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dwan Arifin\OneDrive\Documents\Jurnal UMT 2020\"/>
    </mc:Choice>
  </mc:AlternateContent>
  <xr:revisionPtr revIDLastSave="0" documentId="13_ncr:1_{72B5B4E6-4319-48E8-B1CA-30B459CA0734}" xr6:coauthVersionLast="45" xr6:coauthVersionMax="45" xr10:uidLastSave="{00000000-0000-0000-0000-000000000000}"/>
  <bookViews>
    <workbookView xWindow="-108" yWindow="-108" windowWidth="23256" windowHeight="13176" activeTab="6" xr2:uid="{9092021C-4427-4DC6-91D6-A2E7B7F3453B}"/>
  </bookViews>
  <sheets>
    <sheet name="SPSS" sheetId="1" r:id="rId1"/>
    <sheet name="Normal Distb" sheetId="3" r:id="rId2"/>
    <sheet name="Non-Normal Distb" sheetId="4" r:id="rId3"/>
    <sheet name="106 respondents" sheetId="12" r:id="rId4"/>
    <sheet name="Reliability" sheetId="13" r:id="rId5"/>
    <sheet name="Frequencies" sheetId="5" r:id="rId6"/>
    <sheet name="Summary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4" i="9" l="1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S115" i="9" l="1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B115" i="9"/>
  <c r="Y2" i="1"/>
  <c r="Y17" i="1"/>
  <c r="Y145" i="1"/>
  <c r="Y63" i="1"/>
  <c r="Y57" i="1"/>
  <c r="Y42" i="1"/>
  <c r="Y69" i="1"/>
  <c r="Y109" i="1"/>
  <c r="Y39" i="1"/>
  <c r="Y126" i="1"/>
  <c r="Y140" i="1"/>
  <c r="Y18" i="1"/>
  <c r="Y54" i="1"/>
  <c r="Y76" i="1"/>
  <c r="Y19" i="1"/>
  <c r="Y121" i="1"/>
  <c r="Y114" i="1"/>
  <c r="Y96" i="1"/>
  <c r="Y102" i="1"/>
  <c r="Y97" i="1"/>
  <c r="Y82" i="1"/>
  <c r="Y143" i="1"/>
  <c r="Y20" i="1"/>
  <c r="Y129" i="1"/>
  <c r="Y70" i="1"/>
  <c r="Y100" i="1"/>
  <c r="Y48" i="1"/>
  <c r="Y21" i="1"/>
  <c r="Y107" i="1"/>
  <c r="Y49" i="1"/>
  <c r="Y50" i="1"/>
  <c r="Y99" i="1"/>
  <c r="Y22" i="1"/>
  <c r="Y64" i="1"/>
  <c r="Y122" i="1"/>
  <c r="Y86" i="1"/>
  <c r="Y141" i="1"/>
  <c r="Y23" i="1"/>
  <c r="Y24" i="1"/>
  <c r="Y111" i="1"/>
  <c r="Y25" i="1"/>
  <c r="Y41" i="1"/>
  <c r="Y81" i="1"/>
  <c r="Y112" i="1"/>
  <c r="Y10" i="1"/>
  <c r="Y116" i="1"/>
  <c r="Y56" i="1"/>
  <c r="Y87" i="1"/>
  <c r="Y26" i="1"/>
  <c r="Y27" i="1"/>
  <c r="Y130" i="1"/>
  <c r="Y28" i="1"/>
  <c r="Y118" i="1"/>
  <c r="Y119" i="1"/>
  <c r="Y3" i="1"/>
  <c r="Y105" i="1"/>
  <c r="Y144" i="1"/>
  <c r="Y71" i="1"/>
  <c r="Y61" i="1"/>
  <c r="Y29" i="1"/>
  <c r="Y83" i="1"/>
  <c r="Y11" i="1"/>
  <c r="Y65" i="1"/>
  <c r="Y77" i="1"/>
  <c r="Y72" i="1"/>
  <c r="Y6" i="1"/>
  <c r="Y75" i="1"/>
  <c r="Y89" i="1"/>
  <c r="Y4" i="1"/>
  <c r="Y88" i="1"/>
  <c r="Y60" i="1"/>
  <c r="Y12" i="1"/>
  <c r="Y115" i="1"/>
  <c r="Y132" i="1"/>
  <c r="Y108" i="1"/>
  <c r="Y5" i="1"/>
  <c r="Y43" i="1"/>
  <c r="Y44" i="1"/>
  <c r="Y128" i="1"/>
  <c r="Y51" i="1"/>
  <c r="Y90" i="1"/>
  <c r="Y103" i="1"/>
  <c r="Y135" i="1"/>
  <c r="Y94" i="1"/>
  <c r="Y30" i="1"/>
  <c r="Y73" i="1"/>
  <c r="Y125" i="1"/>
  <c r="Y53" i="1"/>
  <c r="Y120" i="1"/>
  <c r="Y91" i="1"/>
  <c r="Y92" i="1"/>
  <c r="Y31" i="1"/>
  <c r="Y84" i="1"/>
  <c r="Y68" i="1"/>
  <c r="Y74" i="1"/>
  <c r="Y13" i="1"/>
  <c r="Y32" i="1"/>
  <c r="Y52" i="1"/>
  <c r="Y33" i="1"/>
  <c r="Y142" i="1"/>
  <c r="Y106" i="1"/>
  <c r="Y117" i="1"/>
  <c r="Y131" i="1"/>
  <c r="Y40" i="1"/>
  <c r="Y78" i="1"/>
  <c r="Y67" i="1"/>
  <c r="Y34" i="1"/>
  <c r="Y35" i="1"/>
  <c r="Y14" i="1"/>
  <c r="Y101" i="1"/>
  <c r="Y36" i="1"/>
  <c r="Y37" i="1"/>
  <c r="Y55" i="1"/>
  <c r="Y15" i="1"/>
  <c r="Y93" i="1"/>
  <c r="Y104" i="1"/>
  <c r="Y45" i="1"/>
  <c r="Y137" i="1"/>
  <c r="Y58" i="1"/>
  <c r="Y136" i="1"/>
  <c r="Y98" i="1"/>
  <c r="Y59" i="1"/>
  <c r="Y38" i="1"/>
  <c r="Y80" i="1"/>
  <c r="Y127" i="1"/>
  <c r="Y66" i="1"/>
  <c r="Y85" i="1"/>
  <c r="Y134" i="1"/>
  <c r="Y139" i="1"/>
  <c r="Y79" i="1"/>
  <c r="Y8" i="1"/>
  <c r="Y124" i="1"/>
  <c r="Y113" i="1"/>
  <c r="Y9" i="1"/>
  <c r="Y133" i="1"/>
  <c r="Y62" i="1"/>
  <c r="Y138" i="1"/>
  <c r="Y95" i="1"/>
  <c r="Y46" i="1"/>
  <c r="Y123" i="1"/>
  <c r="Y47" i="1"/>
  <c r="Y16" i="1"/>
  <c r="Y110" i="1"/>
  <c r="Y7" i="1"/>
  <c r="X38" i="1"/>
  <c r="X59" i="1"/>
  <c r="X98" i="1"/>
  <c r="X136" i="1"/>
  <c r="X58" i="1"/>
  <c r="X137" i="1"/>
  <c r="X45" i="1"/>
  <c r="X104" i="1"/>
  <c r="X93" i="1"/>
  <c r="X15" i="1"/>
  <c r="X55" i="1"/>
  <c r="X37" i="1"/>
  <c r="X36" i="1"/>
  <c r="X101" i="1"/>
  <c r="X14" i="1"/>
  <c r="X35" i="1"/>
  <c r="X34" i="1"/>
  <c r="X67" i="1"/>
  <c r="X78" i="1"/>
  <c r="X40" i="1"/>
  <c r="X131" i="1"/>
  <c r="X117" i="1"/>
  <c r="X106" i="1"/>
  <c r="X142" i="1"/>
  <c r="X33" i="1"/>
  <c r="X52" i="1"/>
  <c r="X32" i="1"/>
  <c r="X13" i="1"/>
  <c r="X74" i="1"/>
  <c r="X68" i="1"/>
  <c r="X84" i="1"/>
  <c r="X31" i="1"/>
  <c r="X92" i="1"/>
  <c r="X91" i="1"/>
  <c r="X120" i="1"/>
  <c r="X53" i="1"/>
  <c r="X125" i="1"/>
  <c r="X73" i="1"/>
  <c r="X30" i="1"/>
  <c r="X94" i="1"/>
  <c r="X135" i="1"/>
  <c r="X103" i="1"/>
  <c r="X90" i="1"/>
  <c r="X51" i="1"/>
  <c r="X128" i="1"/>
  <c r="X44" i="1"/>
  <c r="X43" i="1"/>
  <c r="X5" i="1"/>
  <c r="X108" i="1"/>
  <c r="X132" i="1"/>
  <c r="X115" i="1"/>
  <c r="X12" i="1"/>
  <c r="X60" i="1"/>
  <c r="X88" i="1"/>
  <c r="X4" i="1"/>
  <c r="X89" i="1"/>
  <c r="X75" i="1"/>
  <c r="X6" i="1"/>
  <c r="X72" i="1"/>
  <c r="X77" i="1"/>
  <c r="X65" i="1"/>
  <c r="X11" i="1"/>
  <c r="X83" i="1"/>
  <c r="X29" i="1"/>
  <c r="X61" i="1"/>
  <c r="X71" i="1"/>
  <c r="X144" i="1"/>
  <c r="X105" i="1"/>
  <c r="X3" i="1"/>
  <c r="X119" i="1"/>
  <c r="X118" i="1"/>
  <c r="X28" i="1"/>
  <c r="X130" i="1"/>
  <c r="X27" i="1"/>
  <c r="X26" i="1"/>
  <c r="X87" i="1"/>
  <c r="X56" i="1"/>
  <c r="X116" i="1"/>
  <c r="X10" i="1"/>
  <c r="X112" i="1"/>
  <c r="X81" i="1"/>
  <c r="X41" i="1"/>
  <c r="X25" i="1"/>
  <c r="X111" i="1"/>
  <c r="X24" i="1"/>
  <c r="X23" i="1"/>
  <c r="X141" i="1"/>
  <c r="X86" i="1"/>
  <c r="X122" i="1"/>
  <c r="X64" i="1"/>
  <c r="X22" i="1"/>
  <c r="X99" i="1"/>
  <c r="X50" i="1"/>
  <c r="X49" i="1"/>
  <c r="X107" i="1"/>
  <c r="X21" i="1"/>
  <c r="X48" i="1"/>
  <c r="X100" i="1"/>
  <c r="X70" i="1"/>
  <c r="X129" i="1"/>
  <c r="X20" i="1"/>
  <c r="X143" i="1"/>
  <c r="X82" i="1"/>
  <c r="X97" i="1"/>
  <c r="X102" i="1"/>
  <c r="X96" i="1"/>
  <c r="X114" i="1"/>
  <c r="X121" i="1"/>
  <c r="X19" i="1"/>
  <c r="X76" i="1"/>
  <c r="X54" i="1"/>
  <c r="X18" i="1"/>
  <c r="X140" i="1"/>
  <c r="X126" i="1"/>
  <c r="X39" i="1"/>
  <c r="X109" i="1"/>
  <c r="X69" i="1"/>
  <c r="X42" i="1"/>
  <c r="X57" i="1"/>
  <c r="X63" i="1"/>
  <c r="X145" i="1"/>
  <c r="X17" i="1"/>
  <c r="X2" i="1"/>
  <c r="X110" i="1"/>
  <c r="X16" i="1"/>
  <c r="X47" i="1"/>
  <c r="X123" i="1"/>
  <c r="X46" i="1"/>
  <c r="X95" i="1"/>
  <c r="X138" i="1"/>
  <c r="X62" i="1"/>
  <c r="X133" i="1"/>
  <c r="X9" i="1"/>
  <c r="X113" i="1"/>
  <c r="X124" i="1"/>
  <c r="X8" i="1"/>
  <c r="X79" i="1"/>
  <c r="X139" i="1"/>
  <c r="X134" i="1"/>
  <c r="X85" i="1"/>
  <c r="X66" i="1"/>
  <c r="X127" i="1"/>
  <c r="X80" i="1"/>
  <c r="X7" i="1"/>
</calcChain>
</file>

<file path=xl/sharedStrings.xml><?xml version="1.0" encoding="utf-8"?>
<sst xmlns="http://schemas.openxmlformats.org/spreadsheetml/2006/main" count="907" uniqueCount="81">
  <si>
    <t>Id</t>
  </si>
  <si>
    <t>Length_of_Work</t>
  </si>
  <si>
    <t>Postings</t>
  </si>
  <si>
    <t>Positions</t>
  </si>
  <si>
    <t>Intra_Serv1</t>
  </si>
  <si>
    <t>Intra_Serv2</t>
  </si>
  <si>
    <t>Intra_Serv3</t>
  </si>
  <si>
    <t>Intra_Serv4</t>
  </si>
  <si>
    <t>Intra_Serv5</t>
  </si>
  <si>
    <t>Intra_Serv6</t>
  </si>
  <si>
    <t>Inter_Agen1</t>
  </si>
  <si>
    <t>Inter_Agen2</t>
  </si>
  <si>
    <t>Inter_Agen3</t>
  </si>
  <si>
    <t>Inter_Agen4</t>
  </si>
  <si>
    <t>Inter_Agen5</t>
  </si>
  <si>
    <t>Inter_Agen6</t>
  </si>
  <si>
    <t>Intl_Coop1</t>
  </si>
  <si>
    <t>Intl_Coop2</t>
  </si>
  <si>
    <t>Intl_Coop3</t>
  </si>
  <si>
    <t>Intl_Coop4</t>
  </si>
  <si>
    <t>Intl_Coop5</t>
  </si>
  <si>
    <t>Intl_Coop6</t>
  </si>
  <si>
    <t>Ideal_Intg</t>
  </si>
  <si>
    <t>Missing Value</t>
  </si>
  <si>
    <t>1-2 tahun</t>
  </si>
  <si>
    <t>Pelabuhan Internasional</t>
  </si>
  <si>
    <t>Fungsional Umum (JFU)</t>
  </si>
  <si>
    <t>3-4 tahun</t>
  </si>
  <si>
    <t>Bandara Internasional</t>
  </si>
  <si>
    <t>Fungsional Tertentu (JF)</t>
  </si>
  <si>
    <t>Jabatan Administrator (JA) seperti Eselon 3, 4 atau 5</t>
  </si>
  <si>
    <t>5-10 tahun</t>
  </si>
  <si>
    <t>&gt;11 tahun</t>
  </si>
  <si>
    <t>Pos Lintas Batas Negara</t>
  </si>
  <si>
    <t>Joint Task Force</t>
  </si>
  <si>
    <t>Std_Dev</t>
  </si>
  <si>
    <t/>
  </si>
  <si>
    <t>Univariate Statistics</t>
  </si>
  <si>
    <t>N</t>
  </si>
  <si>
    <t>Mean</t>
  </si>
  <si>
    <t>Std. Deviation</t>
  </si>
  <si>
    <t>Missing</t>
  </si>
  <si>
    <t>Count</t>
  </si>
  <si>
    <t>Percent</t>
  </si>
  <si>
    <t>Low</t>
  </si>
  <si>
    <t>High</t>
  </si>
  <si>
    <t>a. Number of cases outside the range (Q1 - 1.5*IQR, Q3 + 1.5*IQR).</t>
  </si>
  <si>
    <r>
      <t>No. of Extremes</t>
    </r>
    <r>
      <rPr>
        <vertAlign val="superscript"/>
        <sz val="9"/>
        <color indexed="62"/>
        <rFont val="Arial"/>
      </rPr>
      <t>a</t>
    </r>
  </si>
  <si>
    <t>Statistics</t>
  </si>
  <si>
    <t>Skewness</t>
  </si>
  <si>
    <t>Std. Error of Skewness</t>
  </si>
  <si>
    <t>Kurtosis</t>
  </si>
  <si>
    <t>Std. Error of Kurtosis</t>
  </si>
  <si>
    <t>Valid</t>
  </si>
  <si>
    <t>Frequency</t>
  </si>
  <si>
    <t>Valid Percent</t>
  </si>
  <si>
    <t>Cumulative Percent</t>
  </si>
  <si>
    <t>Total</t>
  </si>
  <si>
    <t>Median</t>
  </si>
  <si>
    <t>Mode</t>
  </si>
  <si>
    <t>Strongly Disagree</t>
  </si>
  <si>
    <t>Disagree</t>
  </si>
  <si>
    <t>Neutral</t>
  </si>
  <si>
    <t>Agree</t>
  </si>
  <si>
    <t>Strongly Agree</t>
  </si>
  <si>
    <t>Integration of Institutions</t>
  </si>
  <si>
    <t>Descriptive Statistics</t>
  </si>
  <si>
    <t>Statistic</t>
  </si>
  <si>
    <t>Std. Error</t>
  </si>
  <si>
    <t>Valid N (listwise)</t>
  </si>
  <si>
    <t>Reliability Statistics</t>
  </si>
  <si>
    <t>Cronbach's Alpha</t>
  </si>
  <si>
    <t>N of Items</t>
  </si>
  <si>
    <t>Case Processing Summary</t>
  </si>
  <si>
    <t>%</t>
  </si>
  <si>
    <t>Cases</t>
  </si>
  <si>
    <r>
      <t>Excluded</t>
    </r>
    <r>
      <rPr>
        <vertAlign val="superscript"/>
        <sz val="9"/>
        <color indexed="62"/>
        <rFont val="Arial"/>
      </rPr>
      <t>a</t>
    </r>
  </si>
  <si>
    <t>a. Listwise deletion based on all variables in the procedure.</t>
  </si>
  <si>
    <t>Intra-Service Cooperation</t>
  </si>
  <si>
    <t>International Cooperation</t>
  </si>
  <si>
    <t>Inter-Agency Cooperation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</si>
</sst>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"/>
    <numFmt numFmtId="165" formatCode="###0.00"/>
    <numFmt numFmtId="166" formatCode="###0.000"/>
    <numFmt numFmtId="167" formatCode="###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indexed="60"/>
      <name val="Arial Bold"/>
    </font>
    <font>
      <sz val="9"/>
      <color indexed="62"/>
      <name val="Arial"/>
    </font>
    <font>
      <vertAlign val="superscript"/>
      <sz val="9"/>
      <color indexed="62"/>
      <name val="Arial"/>
    </font>
    <font>
      <sz val="9"/>
      <color indexed="6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1"/>
      </top>
      <bottom style="thin">
        <color indexed="6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8">
    <xf numFmtId="0" fontId="0" fillId="0" borderId="0" xfId="0"/>
    <xf numFmtId="0" fontId="0" fillId="2" borderId="0" xfId="0" applyFill="1"/>
    <xf numFmtId="0" fontId="1" fillId="0" borderId="0" xfId="1"/>
    <xf numFmtId="0" fontId="3" fillId="0" borderId="0" xfId="1" applyFont="1" applyBorder="1" applyAlignment="1">
      <alignment horizontal="left" wrapText="1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left" wrapText="1"/>
    </xf>
    <xf numFmtId="0" fontId="3" fillId="0" borderId="5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3" fillId="3" borderId="8" xfId="1" applyFont="1" applyFill="1" applyBorder="1" applyAlignment="1">
      <alignment horizontal="left" vertical="top" wrapText="1"/>
    </xf>
    <xf numFmtId="164" fontId="5" fillId="0" borderId="9" xfId="1" applyNumberFormat="1" applyFont="1" applyBorder="1" applyAlignment="1">
      <alignment horizontal="right" vertical="top"/>
    </xf>
    <xf numFmtId="165" fontId="5" fillId="0" borderId="10" xfId="1" applyNumberFormat="1" applyFont="1" applyBorder="1" applyAlignment="1">
      <alignment horizontal="right" vertical="top"/>
    </xf>
    <xf numFmtId="166" fontId="5" fillId="0" borderId="10" xfId="1" applyNumberFormat="1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167" fontId="5" fillId="0" borderId="10" xfId="1" applyNumberFormat="1" applyFont="1" applyBorder="1" applyAlignment="1">
      <alignment horizontal="right" vertical="top"/>
    </xf>
    <xf numFmtId="164" fontId="5" fillId="0" borderId="11" xfId="1" applyNumberFormat="1" applyFont="1" applyBorder="1" applyAlignment="1">
      <alignment horizontal="right" vertical="top"/>
    </xf>
    <xf numFmtId="0" fontId="3" fillId="3" borderId="12" xfId="1" applyFont="1" applyFill="1" applyBorder="1" applyAlignment="1">
      <alignment horizontal="left" vertical="top" wrapText="1"/>
    </xf>
    <xf numFmtId="164" fontId="5" fillId="0" borderId="13" xfId="1" applyNumberFormat="1" applyFont="1" applyBorder="1" applyAlignment="1">
      <alignment horizontal="right" vertical="top"/>
    </xf>
    <xf numFmtId="165" fontId="5" fillId="0" borderId="14" xfId="1" applyNumberFormat="1" applyFont="1" applyBorder="1" applyAlignment="1">
      <alignment horizontal="right" vertical="top"/>
    </xf>
    <xf numFmtId="166" fontId="5" fillId="0" borderId="14" xfId="1" applyNumberFormat="1" applyFont="1" applyBorder="1" applyAlignment="1">
      <alignment horizontal="right" vertical="top"/>
    </xf>
    <xf numFmtId="164" fontId="5" fillId="0" borderId="14" xfId="1" applyNumberFormat="1" applyFont="1" applyBorder="1" applyAlignment="1">
      <alignment horizontal="right" vertical="top"/>
    </xf>
    <xf numFmtId="167" fontId="5" fillId="0" borderId="14" xfId="1" applyNumberFormat="1" applyFont="1" applyBorder="1" applyAlignment="1">
      <alignment horizontal="right" vertical="top"/>
    </xf>
    <xf numFmtId="164" fontId="5" fillId="0" borderId="15" xfId="1" applyNumberFormat="1" applyFont="1" applyBorder="1" applyAlignment="1">
      <alignment horizontal="right" vertical="top"/>
    </xf>
    <xf numFmtId="0" fontId="3" fillId="3" borderId="16" xfId="1" applyFont="1" applyFill="1" applyBorder="1" applyAlignment="1">
      <alignment horizontal="left" vertical="top" wrapText="1"/>
    </xf>
    <xf numFmtId="164" fontId="5" fillId="0" borderId="17" xfId="1" applyNumberFormat="1" applyFont="1" applyBorder="1" applyAlignment="1">
      <alignment horizontal="right" vertical="top"/>
    </xf>
    <xf numFmtId="165" fontId="5" fillId="0" borderId="18" xfId="1" applyNumberFormat="1" applyFont="1" applyBorder="1" applyAlignment="1">
      <alignment horizontal="right" vertical="top"/>
    </xf>
    <xf numFmtId="166" fontId="5" fillId="0" borderId="18" xfId="1" applyNumberFormat="1" applyFont="1" applyBorder="1" applyAlignment="1">
      <alignment horizontal="right" vertical="top"/>
    </xf>
    <xf numFmtId="164" fontId="5" fillId="0" borderId="18" xfId="1" applyNumberFormat="1" applyFont="1" applyBorder="1" applyAlignment="1">
      <alignment horizontal="right" vertical="top"/>
    </xf>
    <xf numFmtId="167" fontId="5" fillId="0" borderId="18" xfId="1" applyNumberFormat="1" applyFont="1" applyBorder="1" applyAlignment="1">
      <alignment horizontal="right" vertical="top"/>
    </xf>
    <xf numFmtId="164" fontId="5" fillId="0" borderId="19" xfId="1" applyNumberFormat="1" applyFont="1" applyBorder="1" applyAlignment="1">
      <alignment horizontal="right" vertical="top"/>
    </xf>
    <xf numFmtId="0" fontId="5" fillId="0" borderId="0" xfId="1" applyFont="1" applyBorder="1" applyAlignment="1">
      <alignment horizontal="left" vertical="top" wrapText="1"/>
    </xf>
    <xf numFmtId="0" fontId="1" fillId="0" borderId="0" xfId="2"/>
    <xf numFmtId="0" fontId="3" fillId="0" borderId="0" xfId="2" applyFont="1" applyBorder="1" applyAlignment="1">
      <alignment horizontal="left" wrapText="1"/>
    </xf>
    <xf numFmtId="0" fontId="3" fillId="0" borderId="2" xfId="2" applyFont="1" applyBorder="1" applyAlignment="1">
      <alignment horizontal="center" wrapText="1"/>
    </xf>
    <xf numFmtId="0" fontId="3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left" wrapText="1"/>
    </xf>
    <xf numFmtId="0" fontId="3" fillId="0" borderId="5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3" borderId="8" xfId="2" applyFont="1" applyFill="1" applyBorder="1" applyAlignment="1">
      <alignment horizontal="left" vertical="top" wrapText="1"/>
    </xf>
    <xf numFmtId="164" fontId="5" fillId="0" borderId="9" xfId="2" applyNumberFormat="1" applyFont="1" applyBorder="1" applyAlignment="1">
      <alignment horizontal="right" vertical="top"/>
    </xf>
    <xf numFmtId="164" fontId="5" fillId="0" borderId="10" xfId="2" applyNumberFormat="1" applyFont="1" applyBorder="1" applyAlignment="1">
      <alignment horizontal="right" vertical="top"/>
    </xf>
    <xf numFmtId="166" fontId="5" fillId="0" borderId="10" xfId="2" applyNumberFormat="1" applyFont="1" applyBorder="1" applyAlignment="1">
      <alignment horizontal="right" vertical="top"/>
    </xf>
    <xf numFmtId="166" fontId="5" fillId="0" borderId="11" xfId="2" applyNumberFormat="1" applyFont="1" applyBorder="1" applyAlignment="1">
      <alignment horizontal="right" vertical="top"/>
    </xf>
    <xf numFmtId="0" fontId="3" fillId="3" borderId="12" xfId="2" applyFont="1" applyFill="1" applyBorder="1" applyAlignment="1">
      <alignment horizontal="left" vertical="top" wrapText="1"/>
    </xf>
    <xf numFmtId="164" fontId="5" fillId="0" borderId="13" xfId="2" applyNumberFormat="1" applyFont="1" applyBorder="1" applyAlignment="1">
      <alignment horizontal="right" vertical="top"/>
    </xf>
    <xf numFmtId="164" fontId="5" fillId="0" borderId="14" xfId="2" applyNumberFormat="1" applyFont="1" applyBorder="1" applyAlignment="1">
      <alignment horizontal="right" vertical="top"/>
    </xf>
    <xf numFmtId="166" fontId="5" fillId="0" borderId="14" xfId="2" applyNumberFormat="1" applyFont="1" applyBorder="1" applyAlignment="1">
      <alignment horizontal="right" vertical="top"/>
    </xf>
    <xf numFmtId="166" fontId="5" fillId="0" borderId="15" xfId="2" applyNumberFormat="1" applyFont="1" applyBorder="1" applyAlignment="1">
      <alignment horizontal="right" vertical="top"/>
    </xf>
    <xf numFmtId="0" fontId="3" fillId="3" borderId="16" xfId="2" applyFont="1" applyFill="1" applyBorder="1" applyAlignment="1">
      <alignment horizontal="left" vertical="top" wrapText="1"/>
    </xf>
    <xf numFmtId="164" fontId="5" fillId="0" borderId="17" xfId="2" applyNumberFormat="1" applyFont="1" applyBorder="1" applyAlignment="1">
      <alignment horizontal="right" vertical="top"/>
    </xf>
    <xf numFmtId="164" fontId="5" fillId="0" borderId="18" xfId="2" applyNumberFormat="1" applyFont="1" applyBorder="1" applyAlignment="1">
      <alignment horizontal="right" vertical="top"/>
    </xf>
    <xf numFmtId="166" fontId="5" fillId="0" borderId="18" xfId="2" applyNumberFormat="1" applyFont="1" applyBorder="1" applyAlignment="1">
      <alignment horizontal="right" vertical="top"/>
    </xf>
    <xf numFmtId="166" fontId="5" fillId="0" borderId="19" xfId="2" applyNumberFormat="1" applyFont="1" applyBorder="1" applyAlignment="1">
      <alignment horizontal="right" vertical="top"/>
    </xf>
    <xf numFmtId="0" fontId="1" fillId="0" borderId="0" xfId="3"/>
    <xf numFmtId="0" fontId="3" fillId="0" borderId="4" xfId="3" applyFont="1" applyBorder="1" applyAlignment="1">
      <alignment horizontal="left" wrapText="1"/>
    </xf>
    <xf numFmtId="0" fontId="3" fillId="0" borderId="5" xfId="3" applyFont="1" applyBorder="1" applyAlignment="1">
      <alignment horizontal="center" wrapText="1"/>
    </xf>
    <xf numFmtId="0" fontId="3" fillId="0" borderId="6" xfId="3" applyFont="1" applyBorder="1" applyAlignment="1">
      <alignment horizontal="center" wrapText="1"/>
    </xf>
    <xf numFmtId="0" fontId="3" fillId="0" borderId="7" xfId="3" applyFont="1" applyBorder="1" applyAlignment="1">
      <alignment horizontal="center" wrapText="1"/>
    </xf>
    <xf numFmtId="0" fontId="3" fillId="3" borderId="8" xfId="3" applyFont="1" applyFill="1" applyBorder="1" applyAlignment="1">
      <alignment horizontal="left" vertical="top" wrapText="1"/>
    </xf>
    <xf numFmtId="164" fontId="5" fillId="0" borderId="9" xfId="3" applyNumberFormat="1" applyFont="1" applyBorder="1" applyAlignment="1">
      <alignment horizontal="right" vertical="top"/>
    </xf>
    <xf numFmtId="167" fontId="5" fillId="0" borderId="10" xfId="3" applyNumberFormat="1" applyFont="1" applyBorder="1" applyAlignment="1">
      <alignment horizontal="right" vertical="top"/>
    </xf>
    <xf numFmtId="167" fontId="5" fillId="0" borderId="11" xfId="3" applyNumberFormat="1" applyFont="1" applyBorder="1" applyAlignment="1">
      <alignment horizontal="right" vertical="top"/>
    </xf>
    <xf numFmtId="0" fontId="3" fillId="3" borderId="12" xfId="3" applyFont="1" applyFill="1" applyBorder="1" applyAlignment="1">
      <alignment horizontal="left" vertical="top" wrapText="1"/>
    </xf>
    <xf numFmtId="164" fontId="5" fillId="0" borderId="13" xfId="3" applyNumberFormat="1" applyFont="1" applyBorder="1" applyAlignment="1">
      <alignment horizontal="right" vertical="top"/>
    </xf>
    <xf numFmtId="167" fontId="5" fillId="0" borderId="14" xfId="3" applyNumberFormat="1" applyFont="1" applyBorder="1" applyAlignment="1">
      <alignment horizontal="right" vertical="top"/>
    </xf>
    <xf numFmtId="167" fontId="5" fillId="0" borderId="15" xfId="3" applyNumberFormat="1" applyFont="1" applyBorder="1" applyAlignment="1">
      <alignment horizontal="right" vertical="top"/>
    </xf>
    <xf numFmtId="0" fontId="3" fillId="3" borderId="16" xfId="3" applyFont="1" applyFill="1" applyBorder="1" applyAlignment="1">
      <alignment horizontal="left" vertical="top" wrapText="1"/>
    </xf>
    <xf numFmtId="164" fontId="5" fillId="0" borderId="17" xfId="3" applyNumberFormat="1" applyFont="1" applyBorder="1" applyAlignment="1">
      <alignment horizontal="right" vertical="top"/>
    </xf>
    <xf numFmtId="167" fontId="5" fillId="0" borderId="18" xfId="3" applyNumberFormat="1" applyFont="1" applyBorder="1" applyAlignment="1">
      <alignment horizontal="right" vertical="top"/>
    </xf>
    <xf numFmtId="0" fontId="5" fillId="0" borderId="19" xfId="3" applyFont="1" applyBorder="1" applyAlignment="1">
      <alignment horizontal="left" vertical="top" wrapText="1"/>
    </xf>
    <xf numFmtId="0" fontId="1" fillId="0" borderId="0" xfId="4"/>
    <xf numFmtId="0" fontId="3" fillId="0" borderId="4" xfId="4" applyFont="1" applyBorder="1" applyAlignment="1">
      <alignment horizontal="left" wrapText="1"/>
    </xf>
    <xf numFmtId="0" fontId="3" fillId="0" borderId="5" xfId="4" applyFont="1" applyBorder="1" applyAlignment="1">
      <alignment horizontal="center" wrapText="1"/>
    </xf>
    <xf numFmtId="0" fontId="3" fillId="0" borderId="6" xfId="4" applyFont="1" applyBorder="1" applyAlignment="1">
      <alignment horizontal="center" wrapText="1"/>
    </xf>
    <xf numFmtId="0" fontId="3" fillId="0" borderId="7" xfId="4" applyFont="1" applyBorder="1" applyAlignment="1">
      <alignment horizontal="center" wrapText="1"/>
    </xf>
    <xf numFmtId="0" fontId="3" fillId="3" borderId="8" xfId="4" applyFont="1" applyFill="1" applyBorder="1" applyAlignment="1">
      <alignment horizontal="left" vertical="top" wrapText="1"/>
    </xf>
    <xf numFmtId="0" fontId="3" fillId="3" borderId="8" xfId="4" applyFont="1" applyFill="1" applyBorder="1" applyAlignment="1">
      <alignment horizontal="left" vertical="top"/>
    </xf>
    <xf numFmtId="164" fontId="5" fillId="0" borderId="9" xfId="4" applyNumberFormat="1" applyFont="1" applyBorder="1" applyAlignment="1">
      <alignment horizontal="right" vertical="top"/>
    </xf>
    <xf numFmtId="167" fontId="5" fillId="0" borderId="10" xfId="4" applyNumberFormat="1" applyFont="1" applyBorder="1" applyAlignment="1">
      <alignment horizontal="right" vertical="top"/>
    </xf>
    <xf numFmtId="167" fontId="5" fillId="0" borderId="11" xfId="4" applyNumberFormat="1" applyFont="1" applyBorder="1" applyAlignment="1">
      <alignment horizontal="right" vertical="top"/>
    </xf>
    <xf numFmtId="0" fontId="3" fillId="3" borderId="12" xfId="4" applyFont="1" applyFill="1" applyBorder="1" applyAlignment="1">
      <alignment horizontal="left" vertical="top" wrapText="1"/>
    </xf>
    <xf numFmtId="0" fontId="3" fillId="3" borderId="12" xfId="4" applyFont="1" applyFill="1" applyBorder="1" applyAlignment="1">
      <alignment horizontal="left" vertical="top"/>
    </xf>
    <xf numFmtId="164" fontId="5" fillId="0" borderId="13" xfId="4" applyNumberFormat="1" applyFont="1" applyBorder="1" applyAlignment="1">
      <alignment horizontal="right" vertical="top"/>
    </xf>
    <xf numFmtId="167" fontId="5" fillId="0" borderId="14" xfId="4" applyNumberFormat="1" applyFont="1" applyBorder="1" applyAlignment="1">
      <alignment horizontal="right" vertical="top"/>
    </xf>
    <xf numFmtId="167" fontId="5" fillId="0" borderId="15" xfId="4" applyNumberFormat="1" applyFont="1" applyBorder="1" applyAlignment="1">
      <alignment horizontal="right" vertical="top"/>
    </xf>
    <xf numFmtId="0" fontId="3" fillId="3" borderId="16" xfId="4" applyFont="1" applyFill="1" applyBorder="1" applyAlignment="1">
      <alignment horizontal="left" vertical="top" wrapText="1"/>
    </xf>
    <xf numFmtId="164" fontId="5" fillId="0" borderId="17" xfId="4" applyNumberFormat="1" applyFont="1" applyBorder="1" applyAlignment="1">
      <alignment horizontal="right" vertical="top"/>
    </xf>
    <xf numFmtId="167" fontId="5" fillId="0" borderId="18" xfId="4" applyNumberFormat="1" applyFont="1" applyBorder="1" applyAlignment="1">
      <alignment horizontal="right" vertical="top"/>
    </xf>
    <xf numFmtId="0" fontId="5" fillId="0" borderId="19" xfId="4" applyFont="1" applyBorder="1" applyAlignment="1">
      <alignment horizontal="left" vertical="top" wrapText="1"/>
    </xf>
    <xf numFmtId="164" fontId="5" fillId="0" borderId="10" xfId="4" applyNumberFormat="1" applyFont="1" applyBorder="1" applyAlignment="1">
      <alignment horizontal="right" vertical="top"/>
    </xf>
    <xf numFmtId="164" fontId="5" fillId="0" borderId="11" xfId="4" applyNumberFormat="1" applyFont="1" applyBorder="1" applyAlignment="1">
      <alignment horizontal="right" vertical="top"/>
    </xf>
    <xf numFmtId="164" fontId="5" fillId="0" borderId="14" xfId="4" applyNumberFormat="1" applyFont="1" applyBorder="1" applyAlignment="1">
      <alignment horizontal="right" vertical="top"/>
    </xf>
    <xf numFmtId="164" fontId="5" fillId="0" borderId="15" xfId="4" applyNumberFormat="1" applyFont="1" applyBorder="1" applyAlignment="1">
      <alignment horizontal="right" vertical="top"/>
    </xf>
    <xf numFmtId="165" fontId="5" fillId="0" borderId="13" xfId="4" applyNumberFormat="1" applyFont="1" applyBorder="1" applyAlignment="1">
      <alignment horizontal="right" vertical="top"/>
    </xf>
    <xf numFmtId="165" fontId="5" fillId="0" borderId="14" xfId="4" applyNumberFormat="1" applyFont="1" applyBorder="1" applyAlignment="1">
      <alignment horizontal="right" vertical="top"/>
    </xf>
    <xf numFmtId="165" fontId="5" fillId="0" borderId="15" xfId="4" applyNumberFormat="1" applyFont="1" applyBorder="1" applyAlignment="1">
      <alignment horizontal="right" vertical="top"/>
    </xf>
    <xf numFmtId="164" fontId="5" fillId="0" borderId="18" xfId="4" applyNumberFormat="1" applyFont="1" applyBorder="1" applyAlignment="1">
      <alignment horizontal="right" vertical="top"/>
    </xf>
    <xf numFmtId="0" fontId="5" fillId="0" borderId="19" xfId="4" applyFont="1" applyBorder="1" applyAlignment="1">
      <alignment horizontal="right" vertical="top"/>
    </xf>
    <xf numFmtId="0" fontId="5" fillId="0" borderId="0" xfId="4" applyFont="1" applyBorder="1" applyAlignment="1">
      <alignment horizontal="left" vertical="top" wrapText="1"/>
    </xf>
    <xf numFmtId="164" fontId="5" fillId="0" borderId="19" xfId="4" applyNumberFormat="1" applyFont="1" applyBorder="1" applyAlignment="1">
      <alignment horizontal="right" vertical="top"/>
    </xf>
    <xf numFmtId="166" fontId="5" fillId="0" borderId="20" xfId="2" applyNumberFormat="1" applyFont="1" applyBorder="1" applyAlignment="1">
      <alignment horizontal="right" vertical="top"/>
    </xf>
    <xf numFmtId="164" fontId="5" fillId="0" borderId="21" xfId="2" applyNumberFormat="1" applyFont="1" applyBorder="1" applyAlignment="1">
      <alignment horizontal="right" vertical="top"/>
    </xf>
    <xf numFmtId="0" fontId="1" fillId="0" borderId="0" xfId="5"/>
    <xf numFmtId="0" fontId="3" fillId="0" borderId="4" xfId="5" applyFont="1" applyBorder="1" applyAlignment="1">
      <alignment horizontal="left" wrapText="1"/>
    </xf>
    <xf numFmtId="0" fontId="3" fillId="0" borderId="5" xfId="5" applyFont="1" applyBorder="1" applyAlignment="1">
      <alignment horizontal="center" wrapText="1"/>
    </xf>
    <xf numFmtId="0" fontId="3" fillId="0" borderId="7" xfId="5" applyFont="1" applyBorder="1" applyAlignment="1">
      <alignment horizontal="center" wrapText="1"/>
    </xf>
    <xf numFmtId="0" fontId="3" fillId="3" borderId="8" xfId="5" applyFont="1" applyFill="1" applyBorder="1" applyAlignment="1">
      <alignment horizontal="left" vertical="top" wrapText="1"/>
    </xf>
    <xf numFmtId="164" fontId="5" fillId="0" borderId="9" xfId="5" applyNumberFormat="1" applyFont="1" applyBorder="1" applyAlignment="1">
      <alignment horizontal="right" vertical="top"/>
    </xf>
    <xf numFmtId="167" fontId="5" fillId="0" borderId="11" xfId="5" applyNumberFormat="1" applyFont="1" applyBorder="1" applyAlignment="1">
      <alignment horizontal="right" vertical="top"/>
    </xf>
    <xf numFmtId="0" fontId="3" fillId="3" borderId="12" xfId="5" applyFont="1" applyFill="1" applyBorder="1" applyAlignment="1">
      <alignment horizontal="left" vertical="top" wrapText="1"/>
    </xf>
    <xf numFmtId="164" fontId="5" fillId="0" borderId="13" xfId="5" applyNumberFormat="1" applyFont="1" applyBorder="1" applyAlignment="1">
      <alignment horizontal="right" vertical="top"/>
    </xf>
    <xf numFmtId="167" fontId="5" fillId="0" borderId="15" xfId="5" applyNumberFormat="1" applyFont="1" applyBorder="1" applyAlignment="1">
      <alignment horizontal="right" vertical="top"/>
    </xf>
    <xf numFmtId="0" fontId="3" fillId="3" borderId="16" xfId="5" applyFont="1" applyFill="1" applyBorder="1" applyAlignment="1">
      <alignment horizontal="left" vertical="top" wrapText="1"/>
    </xf>
    <xf numFmtId="164" fontId="5" fillId="0" borderId="17" xfId="5" applyNumberFormat="1" applyFont="1" applyBorder="1" applyAlignment="1">
      <alignment horizontal="right" vertical="top"/>
    </xf>
    <xf numFmtId="167" fontId="5" fillId="0" borderId="19" xfId="5" applyNumberFormat="1" applyFont="1" applyBorder="1" applyAlignment="1">
      <alignment horizontal="right" vertical="top"/>
    </xf>
    <xf numFmtId="0" fontId="5" fillId="0" borderId="0" xfId="5" applyFont="1" applyBorder="1" applyAlignment="1">
      <alignment horizontal="left" vertical="top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5" applyFont="1" applyBorder="1" applyAlignment="1">
      <alignment horizontal="center" vertical="center" wrapText="1"/>
    </xf>
    <xf numFmtId="0" fontId="2" fillId="0" borderId="0" xfId="4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</cellXfs>
  <cellStyles count="6">
    <cellStyle name="Normal" xfId="0" builtinId="0"/>
    <cellStyle name="Normal_Frequencies" xfId="4" xr:uid="{0183DF5D-1C25-4D6D-AFB4-38C5A1C21FB0}"/>
    <cellStyle name="Normal_Reliability" xfId="5" xr:uid="{50CA9AD7-5213-4B1B-B595-87ACD55A8D0B}"/>
    <cellStyle name="Normal_Sheet3" xfId="1" xr:uid="{9BFF7419-5CA4-400E-844C-79E37ACD3738}"/>
    <cellStyle name="Normal_Sheet4" xfId="2" xr:uid="{D292DD7A-99BD-48F8-A5E2-123C55217D20}"/>
    <cellStyle name="Normal_Sheet5" xfId="3" xr:uid="{0008D32B-7E47-4D59-8750-068316D8968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Intra-Service Cooperation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Frequencies!$I$64:$J$64</c:f>
              <c:strCache>
                <c:ptCount val="2"/>
                <c:pt idx="0">
                  <c:v>N</c:v>
                </c:pt>
                <c:pt idx="1">
                  <c:v>Valid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Frequencies!$K$63:$P$63</c:f>
              <c:strCache>
                <c:ptCount val="6"/>
                <c:pt idx="0">
                  <c:v>Intra_Serv1</c:v>
                </c:pt>
                <c:pt idx="1">
                  <c:v>Intra_Serv2</c:v>
                </c:pt>
                <c:pt idx="2">
                  <c:v>Intra_Serv3</c:v>
                </c:pt>
                <c:pt idx="3">
                  <c:v>Intra_Serv4</c:v>
                </c:pt>
                <c:pt idx="4">
                  <c:v>Intra_Serv5</c:v>
                </c:pt>
                <c:pt idx="5">
                  <c:v>Intra_Serv6</c:v>
                </c:pt>
              </c:strCache>
            </c:strRef>
          </c:cat>
          <c:val>
            <c:numRef>
              <c:f>Frequencies!$K$64:$P$64</c:f>
              <c:numCache>
                <c:formatCode>###0</c:formatCode>
                <c:ptCount val="6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A-40BD-BAA2-94BFABBC126E}"/>
            </c:ext>
          </c:extLst>
        </c:ser>
        <c:ser>
          <c:idx val="1"/>
          <c:order val="1"/>
          <c:tx>
            <c:strRef>
              <c:f>Frequencies!$I$65:$J$65</c:f>
              <c:strCache>
                <c:ptCount val="2"/>
                <c:pt idx="0">
                  <c:v>N</c:v>
                </c:pt>
                <c:pt idx="1">
                  <c:v>Missing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Frequencies!$K$63:$P$63</c:f>
              <c:strCache>
                <c:ptCount val="6"/>
                <c:pt idx="0">
                  <c:v>Intra_Serv1</c:v>
                </c:pt>
                <c:pt idx="1">
                  <c:v>Intra_Serv2</c:v>
                </c:pt>
                <c:pt idx="2">
                  <c:v>Intra_Serv3</c:v>
                </c:pt>
                <c:pt idx="3">
                  <c:v>Intra_Serv4</c:v>
                </c:pt>
                <c:pt idx="4">
                  <c:v>Intra_Serv5</c:v>
                </c:pt>
                <c:pt idx="5">
                  <c:v>Intra_Serv6</c:v>
                </c:pt>
              </c:strCache>
            </c:strRef>
          </c:cat>
          <c:val>
            <c:numRef>
              <c:f>Frequencies!$K$65:$P$65</c:f>
              <c:numCache>
                <c:formatCode>###0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A-40BD-BAA2-94BFABBC126E}"/>
            </c:ext>
          </c:extLst>
        </c:ser>
        <c:ser>
          <c:idx val="2"/>
          <c:order val="2"/>
          <c:tx>
            <c:strRef>
              <c:f>Frequencies!$I$66:$J$66</c:f>
              <c:strCache>
                <c:ptCount val="2"/>
                <c:pt idx="0">
                  <c:v>Median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Frequencies!$K$63:$P$63</c:f>
              <c:strCache>
                <c:ptCount val="6"/>
                <c:pt idx="0">
                  <c:v>Intra_Serv1</c:v>
                </c:pt>
                <c:pt idx="1">
                  <c:v>Intra_Serv2</c:v>
                </c:pt>
                <c:pt idx="2">
                  <c:v>Intra_Serv3</c:v>
                </c:pt>
                <c:pt idx="3">
                  <c:v>Intra_Serv4</c:v>
                </c:pt>
                <c:pt idx="4">
                  <c:v>Intra_Serv5</c:v>
                </c:pt>
                <c:pt idx="5">
                  <c:v>Intra_Serv6</c:v>
                </c:pt>
              </c:strCache>
            </c:strRef>
          </c:cat>
          <c:val>
            <c:numRef>
              <c:f>Frequencies!$K$66:$P$66</c:f>
              <c:numCache>
                <c:formatCode>###0.00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3A-40BD-BAA2-94BFABBC126E}"/>
            </c:ext>
          </c:extLst>
        </c:ser>
        <c:ser>
          <c:idx val="3"/>
          <c:order val="3"/>
          <c:tx>
            <c:strRef>
              <c:f>Frequencies!$I$67:$J$67</c:f>
              <c:strCache>
                <c:ptCount val="2"/>
                <c:pt idx="0">
                  <c:v>Mode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Frequencies!$K$63:$P$63</c:f>
              <c:strCache>
                <c:ptCount val="6"/>
                <c:pt idx="0">
                  <c:v>Intra_Serv1</c:v>
                </c:pt>
                <c:pt idx="1">
                  <c:v>Intra_Serv2</c:v>
                </c:pt>
                <c:pt idx="2">
                  <c:v>Intra_Serv3</c:v>
                </c:pt>
                <c:pt idx="3">
                  <c:v>Intra_Serv4</c:v>
                </c:pt>
                <c:pt idx="4">
                  <c:v>Intra_Serv5</c:v>
                </c:pt>
                <c:pt idx="5">
                  <c:v>Intra_Serv6</c:v>
                </c:pt>
              </c:strCache>
            </c:strRef>
          </c:cat>
          <c:val>
            <c:numRef>
              <c:f>Frequencies!$K$67:$P$67</c:f>
              <c:numCache>
                <c:formatCode>###0</c:formatCode>
                <c:ptCount val="6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 formatCode="General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3A-40BD-BAA2-94BFABBC126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35724536"/>
        <c:axId val="735723576"/>
      </c:barChart>
      <c:catAx>
        <c:axId val="735724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723576"/>
        <c:crosses val="autoZero"/>
        <c:auto val="1"/>
        <c:lblAlgn val="ctr"/>
        <c:lblOffset val="100"/>
        <c:noMultiLvlLbl val="0"/>
      </c:catAx>
      <c:valAx>
        <c:axId val="735723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724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Inter-Agency Cooperation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Frequencies!$I$72:$J$72</c:f>
              <c:strCache>
                <c:ptCount val="2"/>
                <c:pt idx="0">
                  <c:v>N</c:v>
                </c:pt>
                <c:pt idx="1">
                  <c:v>Valid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Frequencies!$K$71:$P$71</c:f>
              <c:strCache>
                <c:ptCount val="6"/>
                <c:pt idx="0">
                  <c:v>Inter_Agen1</c:v>
                </c:pt>
                <c:pt idx="1">
                  <c:v>Inter_Agen2</c:v>
                </c:pt>
                <c:pt idx="2">
                  <c:v>Inter_Agen3</c:v>
                </c:pt>
                <c:pt idx="3">
                  <c:v>Inter_Agen4</c:v>
                </c:pt>
                <c:pt idx="4">
                  <c:v>Inter_Agen5</c:v>
                </c:pt>
                <c:pt idx="5">
                  <c:v>Inter_Agen6</c:v>
                </c:pt>
              </c:strCache>
            </c:strRef>
          </c:cat>
          <c:val>
            <c:numRef>
              <c:f>Frequencies!$K$72:$P$72</c:f>
              <c:numCache>
                <c:formatCode>###0</c:formatCode>
                <c:ptCount val="6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A-473F-B0FB-8F5CC4FA2CDD}"/>
            </c:ext>
          </c:extLst>
        </c:ser>
        <c:ser>
          <c:idx val="1"/>
          <c:order val="1"/>
          <c:tx>
            <c:strRef>
              <c:f>Frequencies!$I$73:$J$73</c:f>
              <c:strCache>
                <c:ptCount val="2"/>
                <c:pt idx="0">
                  <c:v>N</c:v>
                </c:pt>
                <c:pt idx="1">
                  <c:v>Missing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Frequencies!$K$71:$P$71</c:f>
              <c:strCache>
                <c:ptCount val="6"/>
                <c:pt idx="0">
                  <c:v>Inter_Agen1</c:v>
                </c:pt>
                <c:pt idx="1">
                  <c:v>Inter_Agen2</c:v>
                </c:pt>
                <c:pt idx="2">
                  <c:v>Inter_Agen3</c:v>
                </c:pt>
                <c:pt idx="3">
                  <c:v>Inter_Agen4</c:v>
                </c:pt>
                <c:pt idx="4">
                  <c:v>Inter_Agen5</c:v>
                </c:pt>
                <c:pt idx="5">
                  <c:v>Inter_Agen6</c:v>
                </c:pt>
              </c:strCache>
            </c:strRef>
          </c:cat>
          <c:val>
            <c:numRef>
              <c:f>Frequencies!$K$73:$P$73</c:f>
              <c:numCache>
                <c:formatCode>###0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6A-473F-B0FB-8F5CC4FA2CDD}"/>
            </c:ext>
          </c:extLst>
        </c:ser>
        <c:ser>
          <c:idx val="2"/>
          <c:order val="2"/>
          <c:tx>
            <c:strRef>
              <c:f>Frequencies!$I$74:$J$74</c:f>
              <c:strCache>
                <c:ptCount val="2"/>
                <c:pt idx="0">
                  <c:v>Median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Frequencies!$K$71:$P$71</c:f>
              <c:strCache>
                <c:ptCount val="6"/>
                <c:pt idx="0">
                  <c:v>Inter_Agen1</c:v>
                </c:pt>
                <c:pt idx="1">
                  <c:v>Inter_Agen2</c:v>
                </c:pt>
                <c:pt idx="2">
                  <c:v>Inter_Agen3</c:v>
                </c:pt>
                <c:pt idx="3">
                  <c:v>Inter_Agen4</c:v>
                </c:pt>
                <c:pt idx="4">
                  <c:v>Inter_Agen5</c:v>
                </c:pt>
                <c:pt idx="5">
                  <c:v>Inter_Agen6</c:v>
                </c:pt>
              </c:strCache>
            </c:strRef>
          </c:cat>
          <c:val>
            <c:numRef>
              <c:f>Frequencies!$K$74:$P$74</c:f>
              <c:numCache>
                <c:formatCode>###0.00</c:formatCode>
                <c:ptCount val="6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6A-473F-B0FB-8F5CC4FA2CDD}"/>
            </c:ext>
          </c:extLst>
        </c:ser>
        <c:ser>
          <c:idx val="3"/>
          <c:order val="3"/>
          <c:tx>
            <c:strRef>
              <c:f>Frequencies!$I$75:$J$75</c:f>
              <c:strCache>
                <c:ptCount val="2"/>
                <c:pt idx="0">
                  <c:v>Mode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Frequencies!$K$71:$P$71</c:f>
              <c:strCache>
                <c:ptCount val="6"/>
                <c:pt idx="0">
                  <c:v>Inter_Agen1</c:v>
                </c:pt>
                <c:pt idx="1">
                  <c:v>Inter_Agen2</c:v>
                </c:pt>
                <c:pt idx="2">
                  <c:v>Inter_Agen3</c:v>
                </c:pt>
                <c:pt idx="3">
                  <c:v>Inter_Agen4</c:v>
                </c:pt>
                <c:pt idx="4">
                  <c:v>Inter_Agen5</c:v>
                </c:pt>
                <c:pt idx="5">
                  <c:v>Inter_Agen6</c:v>
                </c:pt>
              </c:strCache>
            </c:strRef>
          </c:cat>
          <c:val>
            <c:numRef>
              <c:f>Frequencies!$K$75:$P$75</c:f>
              <c:numCache>
                <c:formatCode>###0</c:formatCode>
                <c:ptCount val="6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6A-473F-B0FB-8F5CC4FA2CD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31366416"/>
        <c:axId val="731366736"/>
      </c:barChart>
      <c:catAx>
        <c:axId val="73136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366736"/>
        <c:crosses val="autoZero"/>
        <c:auto val="1"/>
        <c:lblAlgn val="ctr"/>
        <c:lblOffset val="100"/>
        <c:noMultiLvlLbl val="0"/>
      </c:catAx>
      <c:valAx>
        <c:axId val="73136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36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International</a:t>
            </a:r>
            <a:r>
              <a:rPr lang="en-AU" baseline="0"/>
              <a:t> Cooperation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Frequencies!$I$79:$J$79</c:f>
              <c:strCache>
                <c:ptCount val="2"/>
                <c:pt idx="0">
                  <c:v>N</c:v>
                </c:pt>
                <c:pt idx="1">
                  <c:v>Valid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Frequencies!$K$78:$P$78</c:f>
              <c:strCache>
                <c:ptCount val="6"/>
                <c:pt idx="0">
                  <c:v>Intl_Coop1</c:v>
                </c:pt>
                <c:pt idx="1">
                  <c:v>Intl_Coop2</c:v>
                </c:pt>
                <c:pt idx="2">
                  <c:v>Intl_Coop3</c:v>
                </c:pt>
                <c:pt idx="3">
                  <c:v>Intl_Coop4</c:v>
                </c:pt>
                <c:pt idx="4">
                  <c:v>Intl_Coop5</c:v>
                </c:pt>
                <c:pt idx="5">
                  <c:v>Intl_Coop6</c:v>
                </c:pt>
              </c:strCache>
            </c:strRef>
          </c:cat>
          <c:val>
            <c:numRef>
              <c:f>Frequencies!$K$79:$P$79</c:f>
              <c:numCache>
                <c:formatCode>###0</c:formatCode>
                <c:ptCount val="6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F-41C8-B043-E736D07A7F07}"/>
            </c:ext>
          </c:extLst>
        </c:ser>
        <c:ser>
          <c:idx val="1"/>
          <c:order val="1"/>
          <c:tx>
            <c:strRef>
              <c:f>Frequencies!$I$80:$J$80</c:f>
              <c:strCache>
                <c:ptCount val="2"/>
                <c:pt idx="0">
                  <c:v>N</c:v>
                </c:pt>
                <c:pt idx="1">
                  <c:v>Missing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Frequencies!$K$78:$P$78</c:f>
              <c:strCache>
                <c:ptCount val="6"/>
                <c:pt idx="0">
                  <c:v>Intl_Coop1</c:v>
                </c:pt>
                <c:pt idx="1">
                  <c:v>Intl_Coop2</c:v>
                </c:pt>
                <c:pt idx="2">
                  <c:v>Intl_Coop3</c:v>
                </c:pt>
                <c:pt idx="3">
                  <c:v>Intl_Coop4</c:v>
                </c:pt>
                <c:pt idx="4">
                  <c:v>Intl_Coop5</c:v>
                </c:pt>
                <c:pt idx="5">
                  <c:v>Intl_Coop6</c:v>
                </c:pt>
              </c:strCache>
            </c:strRef>
          </c:cat>
          <c:val>
            <c:numRef>
              <c:f>Frequencies!$K$80:$P$80</c:f>
              <c:numCache>
                <c:formatCode>###0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6F-41C8-B043-E736D07A7F07}"/>
            </c:ext>
          </c:extLst>
        </c:ser>
        <c:ser>
          <c:idx val="2"/>
          <c:order val="2"/>
          <c:tx>
            <c:strRef>
              <c:f>Frequencies!$I$81:$J$81</c:f>
              <c:strCache>
                <c:ptCount val="2"/>
                <c:pt idx="0">
                  <c:v>Median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Frequencies!$K$78:$P$78</c:f>
              <c:strCache>
                <c:ptCount val="6"/>
                <c:pt idx="0">
                  <c:v>Intl_Coop1</c:v>
                </c:pt>
                <c:pt idx="1">
                  <c:v>Intl_Coop2</c:v>
                </c:pt>
                <c:pt idx="2">
                  <c:v>Intl_Coop3</c:v>
                </c:pt>
                <c:pt idx="3">
                  <c:v>Intl_Coop4</c:v>
                </c:pt>
                <c:pt idx="4">
                  <c:v>Intl_Coop5</c:v>
                </c:pt>
                <c:pt idx="5">
                  <c:v>Intl_Coop6</c:v>
                </c:pt>
              </c:strCache>
            </c:strRef>
          </c:cat>
          <c:val>
            <c:numRef>
              <c:f>Frequencies!$K$81:$P$81</c:f>
              <c:numCache>
                <c:formatCode>###0.00</c:formatCode>
                <c:ptCount val="6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6F-41C8-B043-E736D07A7F07}"/>
            </c:ext>
          </c:extLst>
        </c:ser>
        <c:ser>
          <c:idx val="3"/>
          <c:order val="3"/>
          <c:tx>
            <c:strRef>
              <c:f>Frequencies!$I$82:$J$82</c:f>
              <c:strCache>
                <c:ptCount val="2"/>
                <c:pt idx="0">
                  <c:v>Mode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Frequencies!$K$78:$P$78</c:f>
              <c:strCache>
                <c:ptCount val="6"/>
                <c:pt idx="0">
                  <c:v>Intl_Coop1</c:v>
                </c:pt>
                <c:pt idx="1">
                  <c:v>Intl_Coop2</c:v>
                </c:pt>
                <c:pt idx="2">
                  <c:v>Intl_Coop3</c:v>
                </c:pt>
                <c:pt idx="3">
                  <c:v>Intl_Coop4</c:v>
                </c:pt>
                <c:pt idx="4">
                  <c:v>Intl_Coop5</c:v>
                </c:pt>
                <c:pt idx="5">
                  <c:v>Intl_Coop6</c:v>
                </c:pt>
              </c:strCache>
            </c:strRef>
          </c:cat>
          <c:val>
            <c:numRef>
              <c:f>Frequencies!$K$82:$P$82</c:f>
              <c:numCache>
                <c:formatCode>###0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6F-41C8-B043-E736D07A7F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0286832"/>
        <c:axId val="600287472"/>
      </c:barChart>
      <c:catAx>
        <c:axId val="60028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287472"/>
        <c:crosses val="autoZero"/>
        <c:auto val="1"/>
        <c:lblAlgn val="ctr"/>
        <c:lblOffset val="100"/>
        <c:noMultiLvlLbl val="0"/>
      </c:catAx>
      <c:valAx>
        <c:axId val="60028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28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Ideal</a:t>
            </a:r>
            <a:r>
              <a:rPr lang="en-AU" baseline="0"/>
              <a:t> integration of border agencies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Frequencies!$W$4:$X$4</c:f>
              <c:strCache>
                <c:ptCount val="2"/>
                <c:pt idx="0">
                  <c:v>Valid</c:v>
                </c:pt>
                <c:pt idx="1">
                  <c:v>Integration of Institutions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Frequencies!$Y$3:$Z$3</c:f>
              <c:strCache>
                <c:ptCount val="2"/>
                <c:pt idx="0">
                  <c:v>Frequency</c:v>
                </c:pt>
                <c:pt idx="1">
                  <c:v>Percent</c:v>
                </c:pt>
              </c:strCache>
            </c:strRef>
          </c:cat>
          <c:val>
            <c:numRef>
              <c:f>Frequencies!$Y$4:$Z$4</c:f>
              <c:numCache>
                <c:formatCode>###0.0</c:formatCode>
                <c:ptCount val="2"/>
                <c:pt idx="0" formatCode="###0">
                  <c:v>62</c:v>
                </c:pt>
                <c:pt idx="1">
                  <c:v>58.490566037735846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A-43D0-9BF2-2EEAEBD77772}"/>
            </c:ext>
          </c:extLst>
        </c:ser>
        <c:ser>
          <c:idx val="1"/>
          <c:order val="1"/>
          <c:tx>
            <c:strRef>
              <c:f>Frequencies!$W$5:$X$5</c:f>
              <c:strCache>
                <c:ptCount val="2"/>
                <c:pt idx="0">
                  <c:v>Valid</c:v>
                </c:pt>
                <c:pt idx="1">
                  <c:v>Joint Task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Frequencies!$Y$3:$Z$3</c:f>
              <c:strCache>
                <c:ptCount val="2"/>
                <c:pt idx="0">
                  <c:v>Frequency</c:v>
                </c:pt>
                <c:pt idx="1">
                  <c:v>Percent</c:v>
                </c:pt>
              </c:strCache>
            </c:strRef>
          </c:cat>
          <c:val>
            <c:numRef>
              <c:f>Frequencies!$Y$5:$Z$5</c:f>
              <c:numCache>
                <c:formatCode>###0.0</c:formatCode>
                <c:ptCount val="2"/>
                <c:pt idx="0" formatCode="###0">
                  <c:v>44</c:v>
                </c:pt>
                <c:pt idx="1">
                  <c:v>41.509433962264154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6A-43D0-9BF2-2EEAEBD777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681812016"/>
        <c:axId val="787075832"/>
      </c:barChart>
      <c:catAx>
        <c:axId val="681812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75832"/>
        <c:crosses val="autoZero"/>
        <c:auto val="1"/>
        <c:lblAlgn val="ctr"/>
        <c:lblOffset val="100"/>
        <c:noMultiLvlLbl val="0"/>
      </c:catAx>
      <c:valAx>
        <c:axId val="787075832"/>
        <c:scaling>
          <c:orientation val="minMax"/>
        </c:scaling>
        <c:delete val="1"/>
        <c:axPos val="l"/>
        <c:numFmt formatCode="###0" sourceLinked="1"/>
        <c:majorTickMark val="none"/>
        <c:minorTickMark val="none"/>
        <c:tickLblPos val="nextTo"/>
        <c:crossAx val="68181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Summary!$A$119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Summary!$B$118:$S$118</c:f>
              <c:strCache>
                <c:ptCount val="18"/>
                <c:pt idx="0">
                  <c:v>Intra-Service Cooperation</c:v>
                </c:pt>
                <c:pt idx="1">
                  <c:v>Intra-Service Cooperation</c:v>
                </c:pt>
                <c:pt idx="2">
                  <c:v>Intra-Service Cooperation</c:v>
                </c:pt>
                <c:pt idx="3">
                  <c:v>Intra-Service Cooperation</c:v>
                </c:pt>
                <c:pt idx="4">
                  <c:v>Intra-Service Cooperation</c:v>
                </c:pt>
                <c:pt idx="5">
                  <c:v>Intra-Service Cooperation</c:v>
                </c:pt>
                <c:pt idx="6">
                  <c:v>Inter-Agency Cooperation</c:v>
                </c:pt>
                <c:pt idx="7">
                  <c:v>Inter-Agency Cooperation</c:v>
                </c:pt>
                <c:pt idx="8">
                  <c:v>Inter-Agency Cooperation</c:v>
                </c:pt>
                <c:pt idx="9">
                  <c:v>Inter-Agency Cooperation</c:v>
                </c:pt>
                <c:pt idx="10">
                  <c:v>Inter-Agency Cooperation</c:v>
                </c:pt>
                <c:pt idx="11">
                  <c:v>Inter-Agency Cooperation</c:v>
                </c:pt>
                <c:pt idx="12">
                  <c:v>International Cooperation</c:v>
                </c:pt>
                <c:pt idx="13">
                  <c:v>International Cooperation</c:v>
                </c:pt>
                <c:pt idx="14">
                  <c:v>International Cooperation</c:v>
                </c:pt>
                <c:pt idx="15">
                  <c:v>International Cooperation</c:v>
                </c:pt>
                <c:pt idx="16">
                  <c:v>International Cooperation</c:v>
                </c:pt>
                <c:pt idx="17">
                  <c:v>International Cooperation</c:v>
                </c:pt>
              </c:strCache>
            </c:strRef>
          </c:cat>
          <c:val>
            <c:numRef>
              <c:f>Summary!$B$119:$S$119</c:f>
              <c:numCache>
                <c:formatCode>###0.0</c:formatCode>
                <c:ptCount val="18"/>
                <c:pt idx="0">
                  <c:v>4.716981132075472</c:v>
                </c:pt>
                <c:pt idx="1">
                  <c:v>2.8301886792452833</c:v>
                </c:pt>
                <c:pt idx="2">
                  <c:v>10.377358490566039</c:v>
                </c:pt>
                <c:pt idx="3">
                  <c:v>8.4905660377358494</c:v>
                </c:pt>
                <c:pt idx="4">
                  <c:v>8.4905660377358494</c:v>
                </c:pt>
                <c:pt idx="5">
                  <c:v>4.716981132075472</c:v>
                </c:pt>
                <c:pt idx="6">
                  <c:v>5.6603773584905666</c:v>
                </c:pt>
                <c:pt idx="7">
                  <c:v>6.6037735849056602</c:v>
                </c:pt>
                <c:pt idx="8">
                  <c:v>7.5471698113207548</c:v>
                </c:pt>
                <c:pt idx="9">
                  <c:v>6.6037735849056602</c:v>
                </c:pt>
                <c:pt idx="10">
                  <c:v>9.433962264150944</c:v>
                </c:pt>
                <c:pt idx="11">
                  <c:v>7.5471698113207548</c:v>
                </c:pt>
                <c:pt idx="12">
                  <c:v>4.716981132075472</c:v>
                </c:pt>
                <c:pt idx="13">
                  <c:v>3.7735849056603774</c:v>
                </c:pt>
                <c:pt idx="14">
                  <c:v>5.6603773584905666</c:v>
                </c:pt>
                <c:pt idx="15">
                  <c:v>6.6037735849056602</c:v>
                </c:pt>
                <c:pt idx="16">
                  <c:v>7.5471698113207548</c:v>
                </c:pt>
                <c:pt idx="17">
                  <c:v>7.5471698113207548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C-41F4-9B99-44C03E9033E4}"/>
            </c:ext>
          </c:extLst>
        </c:ser>
        <c:ser>
          <c:idx val="1"/>
          <c:order val="1"/>
          <c:tx>
            <c:strRef>
              <c:f>Summary!$A$120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Summary!$B$118:$S$118</c:f>
              <c:strCache>
                <c:ptCount val="18"/>
                <c:pt idx="0">
                  <c:v>Intra-Service Cooperation</c:v>
                </c:pt>
                <c:pt idx="1">
                  <c:v>Intra-Service Cooperation</c:v>
                </c:pt>
                <c:pt idx="2">
                  <c:v>Intra-Service Cooperation</c:v>
                </c:pt>
                <c:pt idx="3">
                  <c:v>Intra-Service Cooperation</c:v>
                </c:pt>
                <c:pt idx="4">
                  <c:v>Intra-Service Cooperation</c:v>
                </c:pt>
                <c:pt idx="5">
                  <c:v>Intra-Service Cooperation</c:v>
                </c:pt>
                <c:pt idx="6">
                  <c:v>Inter-Agency Cooperation</c:v>
                </c:pt>
                <c:pt idx="7">
                  <c:v>Inter-Agency Cooperation</c:v>
                </c:pt>
                <c:pt idx="8">
                  <c:v>Inter-Agency Cooperation</c:v>
                </c:pt>
                <c:pt idx="9">
                  <c:v>Inter-Agency Cooperation</c:v>
                </c:pt>
                <c:pt idx="10">
                  <c:v>Inter-Agency Cooperation</c:v>
                </c:pt>
                <c:pt idx="11">
                  <c:v>Inter-Agency Cooperation</c:v>
                </c:pt>
                <c:pt idx="12">
                  <c:v>International Cooperation</c:v>
                </c:pt>
                <c:pt idx="13">
                  <c:v>International Cooperation</c:v>
                </c:pt>
                <c:pt idx="14">
                  <c:v>International Cooperation</c:v>
                </c:pt>
                <c:pt idx="15">
                  <c:v>International Cooperation</c:v>
                </c:pt>
                <c:pt idx="16">
                  <c:v>International Cooperation</c:v>
                </c:pt>
                <c:pt idx="17">
                  <c:v>International Cooperation</c:v>
                </c:pt>
              </c:strCache>
            </c:strRef>
          </c:cat>
          <c:val>
            <c:numRef>
              <c:f>Summary!$B$120:$S$120</c:f>
              <c:numCache>
                <c:formatCode>###0.0</c:formatCode>
                <c:ptCount val="18"/>
                <c:pt idx="0">
                  <c:v>5.6603773584905666</c:v>
                </c:pt>
                <c:pt idx="1">
                  <c:v>9.433962264150944</c:v>
                </c:pt>
                <c:pt idx="2">
                  <c:v>6.6037735849056602</c:v>
                </c:pt>
                <c:pt idx="3">
                  <c:v>6.6037735849056602</c:v>
                </c:pt>
                <c:pt idx="4">
                  <c:v>3.7735849056603774</c:v>
                </c:pt>
                <c:pt idx="5">
                  <c:v>7.5471698113207548</c:v>
                </c:pt>
                <c:pt idx="6">
                  <c:v>8.4905660377358494</c:v>
                </c:pt>
                <c:pt idx="7">
                  <c:v>7.5471698113207548</c:v>
                </c:pt>
                <c:pt idx="8">
                  <c:v>9.433962264150944</c:v>
                </c:pt>
                <c:pt idx="9">
                  <c:v>6.6037735849056602</c:v>
                </c:pt>
                <c:pt idx="10">
                  <c:v>6.6037735849056602</c:v>
                </c:pt>
                <c:pt idx="11">
                  <c:v>6.6037735849056602</c:v>
                </c:pt>
                <c:pt idx="12">
                  <c:v>5.6603773584905666</c:v>
                </c:pt>
                <c:pt idx="13">
                  <c:v>3.7735849056603774</c:v>
                </c:pt>
                <c:pt idx="14">
                  <c:v>3.7735849056603774</c:v>
                </c:pt>
                <c:pt idx="15">
                  <c:v>3.7735849056603774</c:v>
                </c:pt>
                <c:pt idx="16">
                  <c:v>4.716981132075472</c:v>
                </c:pt>
                <c:pt idx="17">
                  <c:v>3.7735849056603774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BC-41F4-9B99-44C03E9033E4}"/>
            </c:ext>
          </c:extLst>
        </c:ser>
        <c:ser>
          <c:idx val="2"/>
          <c:order val="2"/>
          <c:tx>
            <c:strRef>
              <c:f>Summary!$A$121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Summary!$B$118:$S$118</c:f>
              <c:strCache>
                <c:ptCount val="18"/>
                <c:pt idx="0">
                  <c:v>Intra-Service Cooperation</c:v>
                </c:pt>
                <c:pt idx="1">
                  <c:v>Intra-Service Cooperation</c:v>
                </c:pt>
                <c:pt idx="2">
                  <c:v>Intra-Service Cooperation</c:v>
                </c:pt>
                <c:pt idx="3">
                  <c:v>Intra-Service Cooperation</c:v>
                </c:pt>
                <c:pt idx="4">
                  <c:v>Intra-Service Cooperation</c:v>
                </c:pt>
                <c:pt idx="5">
                  <c:v>Intra-Service Cooperation</c:v>
                </c:pt>
                <c:pt idx="6">
                  <c:v>Inter-Agency Cooperation</c:v>
                </c:pt>
                <c:pt idx="7">
                  <c:v>Inter-Agency Cooperation</c:v>
                </c:pt>
                <c:pt idx="8">
                  <c:v>Inter-Agency Cooperation</c:v>
                </c:pt>
                <c:pt idx="9">
                  <c:v>Inter-Agency Cooperation</c:v>
                </c:pt>
                <c:pt idx="10">
                  <c:v>Inter-Agency Cooperation</c:v>
                </c:pt>
                <c:pt idx="11">
                  <c:v>Inter-Agency Cooperation</c:v>
                </c:pt>
                <c:pt idx="12">
                  <c:v>International Cooperation</c:v>
                </c:pt>
                <c:pt idx="13">
                  <c:v>International Cooperation</c:v>
                </c:pt>
                <c:pt idx="14">
                  <c:v>International Cooperation</c:v>
                </c:pt>
                <c:pt idx="15">
                  <c:v>International Cooperation</c:v>
                </c:pt>
                <c:pt idx="16">
                  <c:v>International Cooperation</c:v>
                </c:pt>
                <c:pt idx="17">
                  <c:v>International Cooperation</c:v>
                </c:pt>
              </c:strCache>
            </c:strRef>
          </c:cat>
          <c:val>
            <c:numRef>
              <c:f>Summary!$B$121:$S$121</c:f>
              <c:numCache>
                <c:formatCode>###0.0</c:formatCode>
                <c:ptCount val="18"/>
                <c:pt idx="0">
                  <c:v>10.377358490566039</c:v>
                </c:pt>
                <c:pt idx="1">
                  <c:v>17.924528301886792</c:v>
                </c:pt>
                <c:pt idx="2">
                  <c:v>15.09433962264151</c:v>
                </c:pt>
                <c:pt idx="3">
                  <c:v>8.4905660377358494</c:v>
                </c:pt>
                <c:pt idx="4">
                  <c:v>15.09433962264151</c:v>
                </c:pt>
                <c:pt idx="5">
                  <c:v>14.150943396226415</c:v>
                </c:pt>
                <c:pt idx="6">
                  <c:v>9.433962264150944</c:v>
                </c:pt>
                <c:pt idx="7">
                  <c:v>7.5471698113207548</c:v>
                </c:pt>
                <c:pt idx="8">
                  <c:v>12.264150943396226</c:v>
                </c:pt>
                <c:pt idx="9">
                  <c:v>8.4905660377358494</c:v>
                </c:pt>
                <c:pt idx="10">
                  <c:v>4.716981132075472</c:v>
                </c:pt>
                <c:pt idx="11">
                  <c:v>16.981132075471699</c:v>
                </c:pt>
                <c:pt idx="12">
                  <c:v>12.264150943396226</c:v>
                </c:pt>
                <c:pt idx="13">
                  <c:v>10.377358490566039</c:v>
                </c:pt>
                <c:pt idx="14">
                  <c:v>6.6037735849056602</c:v>
                </c:pt>
                <c:pt idx="15">
                  <c:v>8.4905660377358494</c:v>
                </c:pt>
                <c:pt idx="16">
                  <c:v>16.981132075471699</c:v>
                </c:pt>
                <c:pt idx="17">
                  <c:v>9.433962264150944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BC-41F4-9B99-44C03E9033E4}"/>
            </c:ext>
          </c:extLst>
        </c:ser>
        <c:ser>
          <c:idx val="3"/>
          <c:order val="3"/>
          <c:tx>
            <c:strRef>
              <c:f>Summary!$A$122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Summary!$B$118:$S$118</c:f>
              <c:strCache>
                <c:ptCount val="18"/>
                <c:pt idx="0">
                  <c:v>Intra-Service Cooperation</c:v>
                </c:pt>
                <c:pt idx="1">
                  <c:v>Intra-Service Cooperation</c:v>
                </c:pt>
                <c:pt idx="2">
                  <c:v>Intra-Service Cooperation</c:v>
                </c:pt>
                <c:pt idx="3">
                  <c:v>Intra-Service Cooperation</c:v>
                </c:pt>
                <c:pt idx="4">
                  <c:v>Intra-Service Cooperation</c:v>
                </c:pt>
                <c:pt idx="5">
                  <c:v>Intra-Service Cooperation</c:v>
                </c:pt>
                <c:pt idx="6">
                  <c:v>Inter-Agency Cooperation</c:v>
                </c:pt>
                <c:pt idx="7">
                  <c:v>Inter-Agency Cooperation</c:v>
                </c:pt>
                <c:pt idx="8">
                  <c:v>Inter-Agency Cooperation</c:v>
                </c:pt>
                <c:pt idx="9">
                  <c:v>Inter-Agency Cooperation</c:v>
                </c:pt>
                <c:pt idx="10">
                  <c:v>Inter-Agency Cooperation</c:v>
                </c:pt>
                <c:pt idx="11">
                  <c:v>Inter-Agency Cooperation</c:v>
                </c:pt>
                <c:pt idx="12">
                  <c:v>International Cooperation</c:v>
                </c:pt>
                <c:pt idx="13">
                  <c:v>International Cooperation</c:v>
                </c:pt>
                <c:pt idx="14">
                  <c:v>International Cooperation</c:v>
                </c:pt>
                <c:pt idx="15">
                  <c:v>International Cooperation</c:v>
                </c:pt>
                <c:pt idx="16">
                  <c:v>International Cooperation</c:v>
                </c:pt>
                <c:pt idx="17">
                  <c:v>International Cooperation</c:v>
                </c:pt>
              </c:strCache>
            </c:strRef>
          </c:cat>
          <c:val>
            <c:numRef>
              <c:f>Summary!$B$122:$S$122</c:f>
              <c:numCache>
                <c:formatCode>###0.0</c:formatCode>
                <c:ptCount val="18"/>
                <c:pt idx="0">
                  <c:v>31.132075471698112</c:v>
                </c:pt>
                <c:pt idx="1">
                  <c:v>36.79245283018868</c:v>
                </c:pt>
                <c:pt idx="2">
                  <c:v>32.075471698113205</c:v>
                </c:pt>
                <c:pt idx="3">
                  <c:v>34.905660377358487</c:v>
                </c:pt>
                <c:pt idx="4">
                  <c:v>35.849056603773583</c:v>
                </c:pt>
                <c:pt idx="5">
                  <c:v>36.79245283018868</c:v>
                </c:pt>
                <c:pt idx="6">
                  <c:v>39.622641509433961</c:v>
                </c:pt>
                <c:pt idx="7">
                  <c:v>26.415094339622641</c:v>
                </c:pt>
                <c:pt idx="8">
                  <c:v>32.075471698113205</c:v>
                </c:pt>
                <c:pt idx="9">
                  <c:v>34.905660377358487</c:v>
                </c:pt>
                <c:pt idx="10">
                  <c:v>26.415094339622641</c:v>
                </c:pt>
                <c:pt idx="11">
                  <c:v>31.132075471698112</c:v>
                </c:pt>
                <c:pt idx="12">
                  <c:v>23.584905660377359</c:v>
                </c:pt>
                <c:pt idx="13">
                  <c:v>33.962264150943398</c:v>
                </c:pt>
                <c:pt idx="14">
                  <c:v>40.566037735849058</c:v>
                </c:pt>
                <c:pt idx="15">
                  <c:v>46.226415094339622</c:v>
                </c:pt>
                <c:pt idx="16">
                  <c:v>40.566037735849058</c:v>
                </c:pt>
                <c:pt idx="17">
                  <c:v>33.018867924528301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BC-41F4-9B99-44C03E9033E4}"/>
            </c:ext>
          </c:extLst>
        </c:ser>
        <c:ser>
          <c:idx val="4"/>
          <c:order val="4"/>
          <c:tx>
            <c:strRef>
              <c:f>Summary!$A$123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Summary!$B$118:$S$118</c:f>
              <c:strCache>
                <c:ptCount val="18"/>
                <c:pt idx="0">
                  <c:v>Intra-Service Cooperation</c:v>
                </c:pt>
                <c:pt idx="1">
                  <c:v>Intra-Service Cooperation</c:v>
                </c:pt>
                <c:pt idx="2">
                  <c:v>Intra-Service Cooperation</c:v>
                </c:pt>
                <c:pt idx="3">
                  <c:v>Intra-Service Cooperation</c:v>
                </c:pt>
                <c:pt idx="4">
                  <c:v>Intra-Service Cooperation</c:v>
                </c:pt>
                <c:pt idx="5">
                  <c:v>Intra-Service Cooperation</c:v>
                </c:pt>
                <c:pt idx="6">
                  <c:v>Inter-Agency Cooperation</c:v>
                </c:pt>
                <c:pt idx="7">
                  <c:v>Inter-Agency Cooperation</c:v>
                </c:pt>
                <c:pt idx="8">
                  <c:v>Inter-Agency Cooperation</c:v>
                </c:pt>
                <c:pt idx="9">
                  <c:v>Inter-Agency Cooperation</c:v>
                </c:pt>
                <c:pt idx="10">
                  <c:v>Inter-Agency Cooperation</c:v>
                </c:pt>
                <c:pt idx="11">
                  <c:v>Inter-Agency Cooperation</c:v>
                </c:pt>
                <c:pt idx="12">
                  <c:v>International Cooperation</c:v>
                </c:pt>
                <c:pt idx="13">
                  <c:v>International Cooperation</c:v>
                </c:pt>
                <c:pt idx="14">
                  <c:v>International Cooperation</c:v>
                </c:pt>
                <c:pt idx="15">
                  <c:v>International Cooperation</c:v>
                </c:pt>
                <c:pt idx="16">
                  <c:v>International Cooperation</c:v>
                </c:pt>
                <c:pt idx="17">
                  <c:v>International Cooperation</c:v>
                </c:pt>
              </c:strCache>
            </c:strRef>
          </c:cat>
          <c:val>
            <c:numRef>
              <c:f>Summary!$B$123:$S$123</c:f>
              <c:numCache>
                <c:formatCode>###0.0</c:formatCode>
                <c:ptCount val="18"/>
                <c:pt idx="0">
                  <c:v>48.113207547169814</c:v>
                </c:pt>
                <c:pt idx="1">
                  <c:v>33.018867924528301</c:v>
                </c:pt>
                <c:pt idx="2">
                  <c:v>35.849056603773583</c:v>
                </c:pt>
                <c:pt idx="3">
                  <c:v>41.509433962264154</c:v>
                </c:pt>
                <c:pt idx="4">
                  <c:v>36.79245283018868</c:v>
                </c:pt>
                <c:pt idx="5">
                  <c:v>36.79245283018868</c:v>
                </c:pt>
                <c:pt idx="6">
                  <c:v>36.79245283018868</c:v>
                </c:pt>
                <c:pt idx="7">
                  <c:v>51.886792452830186</c:v>
                </c:pt>
                <c:pt idx="8">
                  <c:v>38.679245283018872</c:v>
                </c:pt>
                <c:pt idx="9">
                  <c:v>43.39622641509434</c:v>
                </c:pt>
                <c:pt idx="10">
                  <c:v>52.830188679245282</c:v>
                </c:pt>
                <c:pt idx="11">
                  <c:v>37.735849056603776</c:v>
                </c:pt>
                <c:pt idx="12">
                  <c:v>53.773584905660378</c:v>
                </c:pt>
                <c:pt idx="13">
                  <c:v>48.113207547169814</c:v>
                </c:pt>
                <c:pt idx="14">
                  <c:v>43.39622641509434</c:v>
                </c:pt>
                <c:pt idx="15">
                  <c:v>34.905660377358487</c:v>
                </c:pt>
                <c:pt idx="16">
                  <c:v>30.188679245283019</c:v>
                </c:pt>
                <c:pt idx="17">
                  <c:v>46.226415094339622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BC-41F4-9B99-44C03E9033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98741240"/>
        <c:axId val="798740600"/>
      </c:barChart>
      <c:catAx>
        <c:axId val="798741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740600"/>
        <c:crosses val="autoZero"/>
        <c:auto val="1"/>
        <c:lblAlgn val="ctr"/>
        <c:lblOffset val="100"/>
        <c:noMultiLvlLbl val="0"/>
      </c:catAx>
      <c:valAx>
        <c:axId val="798740600"/>
        <c:scaling>
          <c:orientation val="minMax"/>
        </c:scaling>
        <c:delete val="0"/>
        <c:axPos val="l"/>
        <c:numFmt formatCode="###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741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218661</xdr:colOff>
      <xdr:row>61</xdr:row>
      <xdr:rowOff>106017</xdr:rowOff>
    </xdr:from>
    <xdr:to>
      <xdr:col>25</xdr:col>
      <xdr:colOff>364435</xdr:colOff>
      <xdr:row>72</xdr:row>
      <xdr:rowOff>59635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3793F8-8AC3-480A-B166-D78849D1E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377687</xdr:colOff>
      <xdr:row>73</xdr:row>
      <xdr:rowOff>46383</xdr:rowOff>
    </xdr:from>
    <xdr:to>
      <xdr:col>25</xdr:col>
      <xdr:colOff>72887</xdr:colOff>
      <xdr:row>88</xdr:row>
      <xdr:rowOff>6626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6831EB1-177C-454C-8BA6-3D18AF415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291548</xdr:colOff>
      <xdr:row>83</xdr:row>
      <xdr:rowOff>86139</xdr:rowOff>
    </xdr:from>
    <xdr:to>
      <xdr:col>16</xdr:col>
      <xdr:colOff>596348</xdr:colOff>
      <xdr:row>98</xdr:row>
      <xdr:rowOff>46383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0CC3CBA-D4F4-45F7-ADD3-93F6FF6F7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83820</xdr:colOff>
      <xdr:row>8</xdr:row>
      <xdr:rowOff>60960</xdr:rowOff>
    </xdr:from>
    <xdr:to>
      <xdr:col>30</xdr:col>
      <xdr:colOff>7620</xdr:colOff>
      <xdr:row>24</xdr:row>
      <xdr:rowOff>160020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329EA12-29C1-425C-A4A9-30E235BFE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125</xdr:row>
      <xdr:rowOff>106680</xdr:rowOff>
    </xdr:from>
    <xdr:to>
      <xdr:col>8</xdr:col>
      <xdr:colOff>373380</xdr:colOff>
      <xdr:row>139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8F8308C-E9B6-4669-BD82-B03A66F20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79D25-0C63-4304-A0CB-E7B87C1D1411}">
  <dimension ref="A1:Y145"/>
  <sheetViews>
    <sheetView topLeftCell="A16" zoomScale="70" zoomScaleNormal="70" workbookViewId="0">
      <selection activeCell="O42" sqref="O42"/>
    </sheetView>
  </sheetViews>
  <sheetFormatPr defaultRowHeight="14.4" x14ac:dyDescent="0.3"/>
  <sheetData>
    <row r="1" spans="1:2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35</v>
      </c>
    </row>
    <row r="2" spans="1:25" s="1" customFormat="1" x14ac:dyDescent="0.3">
      <c r="A2" s="1">
        <v>16</v>
      </c>
      <c r="B2" s="1" t="s">
        <v>24</v>
      </c>
      <c r="C2" s="1" t="s">
        <v>28</v>
      </c>
      <c r="D2" s="1" t="s">
        <v>26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1</v>
      </c>
      <c r="N2" s="1">
        <v>1</v>
      </c>
      <c r="O2" s="1">
        <v>1</v>
      </c>
      <c r="P2" s="1">
        <v>1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1</v>
      </c>
      <c r="X2" s="1">
        <f t="shared" ref="X2:X33" si="0">COUNTBLANK(E2:W2)</f>
        <v>0</v>
      </c>
      <c r="Y2" s="1">
        <f t="shared" ref="Y2:Y33" si="1">_xlfn.STDEV.S(E2:V2)</f>
        <v>0</v>
      </c>
    </row>
    <row r="3" spans="1:25" s="1" customFormat="1" x14ac:dyDescent="0.3">
      <c r="A3" s="1">
        <v>72</v>
      </c>
      <c r="B3" s="1" t="s">
        <v>31</v>
      </c>
      <c r="C3" s="1" t="s">
        <v>28</v>
      </c>
      <c r="D3" s="1" t="s">
        <v>29</v>
      </c>
      <c r="E3" s="1">
        <v>2</v>
      </c>
      <c r="F3" s="1">
        <v>2</v>
      </c>
      <c r="G3" s="1">
        <v>2</v>
      </c>
      <c r="H3" s="1">
        <v>2</v>
      </c>
      <c r="I3" s="1">
        <v>2</v>
      </c>
      <c r="J3" s="1">
        <v>2</v>
      </c>
      <c r="K3" s="1">
        <v>2</v>
      </c>
      <c r="L3" s="1">
        <v>2</v>
      </c>
      <c r="M3" s="1">
        <v>2</v>
      </c>
      <c r="N3" s="1">
        <v>2</v>
      </c>
      <c r="O3" s="1">
        <v>2</v>
      </c>
      <c r="P3" s="1">
        <v>2</v>
      </c>
      <c r="Q3" s="1">
        <v>2</v>
      </c>
      <c r="R3" s="1">
        <v>2</v>
      </c>
      <c r="S3" s="1">
        <v>2</v>
      </c>
      <c r="T3" s="1">
        <v>2</v>
      </c>
      <c r="U3" s="1">
        <v>2</v>
      </c>
      <c r="V3" s="1">
        <v>2</v>
      </c>
      <c r="W3" s="1">
        <v>1</v>
      </c>
      <c r="X3" s="1">
        <f t="shared" si="0"/>
        <v>0</v>
      </c>
      <c r="Y3" s="1">
        <f t="shared" si="1"/>
        <v>0</v>
      </c>
    </row>
    <row r="4" spans="1:25" s="1" customFormat="1" x14ac:dyDescent="0.3">
      <c r="A4" s="1">
        <v>86</v>
      </c>
      <c r="B4" s="1" t="s">
        <v>27</v>
      </c>
      <c r="C4" s="1" t="s">
        <v>28</v>
      </c>
      <c r="D4" s="1" t="s">
        <v>26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1</v>
      </c>
      <c r="U4" s="1">
        <v>1</v>
      </c>
      <c r="V4" s="1">
        <v>1</v>
      </c>
      <c r="W4" s="1">
        <v>2</v>
      </c>
      <c r="X4" s="1">
        <f t="shared" si="0"/>
        <v>0</v>
      </c>
      <c r="Y4" s="1">
        <f t="shared" si="1"/>
        <v>0</v>
      </c>
    </row>
    <row r="5" spans="1:25" s="1" customFormat="1" x14ac:dyDescent="0.3">
      <c r="A5" s="1">
        <v>94</v>
      </c>
      <c r="B5" s="1" t="s">
        <v>24</v>
      </c>
      <c r="C5" s="1" t="s">
        <v>28</v>
      </c>
      <c r="D5" s="1" t="s">
        <v>26</v>
      </c>
      <c r="E5" s="1">
        <v>3</v>
      </c>
      <c r="F5" s="1">
        <v>3</v>
      </c>
      <c r="G5" s="1">
        <v>3</v>
      </c>
      <c r="H5" s="1">
        <v>3</v>
      </c>
      <c r="I5" s="1">
        <v>3</v>
      </c>
      <c r="J5" s="1">
        <v>3</v>
      </c>
      <c r="K5" s="1">
        <v>3</v>
      </c>
      <c r="L5" s="1">
        <v>3</v>
      </c>
      <c r="M5" s="1">
        <v>3</v>
      </c>
      <c r="N5" s="1">
        <v>3</v>
      </c>
      <c r="O5" s="1">
        <v>3</v>
      </c>
      <c r="P5" s="1">
        <v>3</v>
      </c>
      <c r="Q5" s="1">
        <v>3</v>
      </c>
      <c r="R5" s="1">
        <v>3</v>
      </c>
      <c r="S5" s="1">
        <v>3</v>
      </c>
      <c r="T5" s="1">
        <v>3</v>
      </c>
      <c r="U5" s="1">
        <v>3</v>
      </c>
      <c r="V5" s="1">
        <v>3</v>
      </c>
      <c r="W5" s="1">
        <v>2</v>
      </c>
      <c r="X5" s="1">
        <f t="shared" si="0"/>
        <v>0</v>
      </c>
      <c r="Y5" s="1">
        <f t="shared" si="1"/>
        <v>0</v>
      </c>
    </row>
    <row r="6" spans="1:25" s="1" customFormat="1" x14ac:dyDescent="0.3">
      <c r="A6" s="1">
        <v>83</v>
      </c>
      <c r="B6" s="1" t="s">
        <v>27</v>
      </c>
      <c r="C6" s="1" t="s">
        <v>28</v>
      </c>
      <c r="D6" s="1" t="s">
        <v>26</v>
      </c>
      <c r="E6" s="1">
        <v>4</v>
      </c>
      <c r="F6" s="1">
        <v>4</v>
      </c>
      <c r="G6" s="1">
        <v>4</v>
      </c>
      <c r="H6" s="1">
        <v>4</v>
      </c>
      <c r="I6" s="1">
        <v>4</v>
      </c>
      <c r="J6" s="1">
        <v>4</v>
      </c>
      <c r="K6" s="1">
        <v>4</v>
      </c>
      <c r="L6" s="1">
        <v>4</v>
      </c>
      <c r="M6" s="1">
        <v>4</v>
      </c>
      <c r="N6" s="1">
        <v>4</v>
      </c>
      <c r="O6" s="1">
        <v>4</v>
      </c>
      <c r="P6" s="1">
        <v>4</v>
      </c>
      <c r="Q6" s="1">
        <v>4</v>
      </c>
      <c r="R6" s="1">
        <v>4</v>
      </c>
      <c r="S6" s="1">
        <v>4</v>
      </c>
      <c r="T6" s="1">
        <v>4</v>
      </c>
      <c r="U6" s="1">
        <v>4</v>
      </c>
      <c r="V6" s="1">
        <v>4</v>
      </c>
      <c r="W6" s="1">
        <v>2</v>
      </c>
      <c r="X6" s="1">
        <f t="shared" si="0"/>
        <v>0</v>
      </c>
      <c r="Y6" s="1">
        <f t="shared" si="1"/>
        <v>0</v>
      </c>
    </row>
    <row r="7" spans="1:25" s="1" customFormat="1" x14ac:dyDescent="0.3">
      <c r="A7" s="1">
        <v>95</v>
      </c>
      <c r="B7" s="1" t="s">
        <v>24</v>
      </c>
      <c r="C7" s="1" t="s">
        <v>25</v>
      </c>
      <c r="D7" s="1" t="s">
        <v>26</v>
      </c>
      <c r="E7" s="1">
        <v>4</v>
      </c>
      <c r="F7" s="1">
        <v>4</v>
      </c>
      <c r="G7" s="1">
        <v>4</v>
      </c>
      <c r="H7" s="1">
        <v>4</v>
      </c>
      <c r="I7" s="1">
        <v>4</v>
      </c>
      <c r="J7" s="1">
        <v>4</v>
      </c>
      <c r="K7" s="1">
        <v>4</v>
      </c>
      <c r="L7" s="1">
        <v>4</v>
      </c>
      <c r="M7" s="1">
        <v>4</v>
      </c>
      <c r="N7" s="1">
        <v>4</v>
      </c>
      <c r="O7" s="1">
        <v>4</v>
      </c>
      <c r="P7" s="1">
        <v>4</v>
      </c>
      <c r="Q7" s="1">
        <v>4</v>
      </c>
      <c r="R7" s="1">
        <v>4</v>
      </c>
      <c r="S7" s="1">
        <v>4</v>
      </c>
      <c r="T7" s="1">
        <v>4</v>
      </c>
      <c r="U7" s="1">
        <v>4</v>
      </c>
      <c r="V7" s="1">
        <v>4</v>
      </c>
      <c r="W7" s="1">
        <v>1</v>
      </c>
      <c r="X7" s="1">
        <f t="shared" si="0"/>
        <v>0</v>
      </c>
      <c r="Y7" s="1">
        <f t="shared" si="1"/>
        <v>0</v>
      </c>
    </row>
    <row r="8" spans="1:25" s="1" customFormat="1" x14ac:dyDescent="0.3">
      <c r="A8" s="1">
        <v>2</v>
      </c>
      <c r="B8" s="1" t="s">
        <v>24</v>
      </c>
      <c r="C8" s="1" t="s">
        <v>28</v>
      </c>
      <c r="D8" s="1" t="s">
        <v>26</v>
      </c>
      <c r="E8" s="1">
        <v>5</v>
      </c>
      <c r="F8" s="1">
        <v>5</v>
      </c>
      <c r="G8" s="1">
        <v>5</v>
      </c>
      <c r="H8" s="1">
        <v>5</v>
      </c>
      <c r="I8" s="1">
        <v>5</v>
      </c>
      <c r="J8" s="1">
        <v>5</v>
      </c>
      <c r="K8" s="1">
        <v>5</v>
      </c>
      <c r="L8" s="1">
        <v>5</v>
      </c>
      <c r="M8" s="1">
        <v>5</v>
      </c>
      <c r="N8" s="1">
        <v>5</v>
      </c>
      <c r="O8" s="1">
        <v>5</v>
      </c>
      <c r="P8" s="1">
        <v>5</v>
      </c>
      <c r="Q8" s="1">
        <v>5</v>
      </c>
      <c r="R8" s="1">
        <v>5</v>
      </c>
      <c r="S8" s="1">
        <v>5</v>
      </c>
      <c r="T8" s="1">
        <v>5</v>
      </c>
      <c r="U8" s="1">
        <v>5</v>
      </c>
      <c r="V8" s="1">
        <v>5</v>
      </c>
      <c r="W8" s="1">
        <v>2</v>
      </c>
      <c r="X8" s="1">
        <f t="shared" si="0"/>
        <v>0</v>
      </c>
      <c r="Y8" s="1">
        <f t="shared" si="1"/>
        <v>0</v>
      </c>
    </row>
    <row r="9" spans="1:25" s="1" customFormat="1" x14ac:dyDescent="0.3">
      <c r="A9" s="1">
        <v>6</v>
      </c>
      <c r="B9" s="1" t="s">
        <v>27</v>
      </c>
      <c r="C9" s="1" t="s">
        <v>25</v>
      </c>
      <c r="D9" s="1" t="s">
        <v>30</v>
      </c>
      <c r="E9" s="1">
        <v>5</v>
      </c>
      <c r="F9" s="1">
        <v>5</v>
      </c>
      <c r="G9" s="1">
        <v>5</v>
      </c>
      <c r="H9" s="1">
        <v>5</v>
      </c>
      <c r="I9" s="1">
        <v>5</v>
      </c>
      <c r="J9" s="1">
        <v>5</v>
      </c>
      <c r="K9" s="1">
        <v>5</v>
      </c>
      <c r="L9" s="1">
        <v>5</v>
      </c>
      <c r="M9" s="1">
        <v>5</v>
      </c>
      <c r="N9" s="1">
        <v>5</v>
      </c>
      <c r="O9" s="1">
        <v>5</v>
      </c>
      <c r="P9" s="1">
        <v>5</v>
      </c>
      <c r="Q9" s="1">
        <v>5</v>
      </c>
      <c r="R9" s="1">
        <v>5</v>
      </c>
      <c r="S9" s="1">
        <v>5</v>
      </c>
      <c r="T9" s="1">
        <v>5</v>
      </c>
      <c r="U9" s="1">
        <v>5</v>
      </c>
      <c r="V9" s="1">
        <v>5</v>
      </c>
      <c r="W9" s="1">
        <v>2</v>
      </c>
      <c r="X9" s="1">
        <f t="shared" si="0"/>
        <v>0</v>
      </c>
      <c r="Y9" s="1">
        <f t="shared" si="1"/>
        <v>0</v>
      </c>
    </row>
    <row r="10" spans="1:25" s="1" customFormat="1" x14ac:dyDescent="0.3">
      <c r="A10" s="1">
        <v>62</v>
      </c>
      <c r="B10" s="1" t="s">
        <v>24</v>
      </c>
      <c r="C10" s="1" t="s">
        <v>28</v>
      </c>
      <c r="D10" s="1" t="s">
        <v>29</v>
      </c>
      <c r="E10" s="1">
        <v>5</v>
      </c>
      <c r="F10" s="1">
        <v>5</v>
      </c>
      <c r="G10" s="1">
        <v>5</v>
      </c>
      <c r="H10" s="1">
        <v>5</v>
      </c>
      <c r="I10" s="1">
        <v>5</v>
      </c>
      <c r="J10" s="1">
        <v>5</v>
      </c>
      <c r="K10" s="1">
        <v>5</v>
      </c>
      <c r="L10" s="1">
        <v>5</v>
      </c>
      <c r="M10" s="1">
        <v>5</v>
      </c>
      <c r="N10" s="1">
        <v>5</v>
      </c>
      <c r="O10" s="1">
        <v>5</v>
      </c>
      <c r="P10" s="1">
        <v>5</v>
      </c>
      <c r="Q10" s="1">
        <v>5</v>
      </c>
      <c r="R10" s="1">
        <v>5</v>
      </c>
      <c r="S10" s="1">
        <v>5</v>
      </c>
      <c r="T10" s="1">
        <v>5</v>
      </c>
      <c r="U10" s="1">
        <v>5</v>
      </c>
      <c r="V10" s="1">
        <v>5</v>
      </c>
      <c r="W10" s="1">
        <v>2</v>
      </c>
      <c r="X10" s="1">
        <f t="shared" si="0"/>
        <v>0</v>
      </c>
      <c r="Y10" s="1">
        <f t="shared" si="1"/>
        <v>0</v>
      </c>
    </row>
    <row r="11" spans="1:25" s="1" customFormat="1" x14ac:dyDescent="0.3">
      <c r="A11" s="1">
        <v>79</v>
      </c>
      <c r="B11" s="1" t="s">
        <v>27</v>
      </c>
      <c r="C11" s="1" t="s">
        <v>28</v>
      </c>
      <c r="D11" s="1" t="s">
        <v>26</v>
      </c>
      <c r="E11" s="1">
        <v>5</v>
      </c>
      <c r="F11" s="1">
        <v>5</v>
      </c>
      <c r="G11" s="1">
        <v>5</v>
      </c>
      <c r="H11" s="1">
        <v>5</v>
      </c>
      <c r="I11" s="1">
        <v>5</v>
      </c>
      <c r="J11" s="1">
        <v>5</v>
      </c>
      <c r="K11" s="1">
        <v>5</v>
      </c>
      <c r="L11" s="1">
        <v>5</v>
      </c>
      <c r="M11" s="1">
        <v>5</v>
      </c>
      <c r="N11" s="1">
        <v>5</v>
      </c>
      <c r="O11" s="1">
        <v>5</v>
      </c>
      <c r="P11" s="1">
        <v>5</v>
      </c>
      <c r="Q11" s="1">
        <v>5</v>
      </c>
      <c r="R11" s="1">
        <v>5</v>
      </c>
      <c r="S11" s="1">
        <v>5</v>
      </c>
      <c r="T11" s="1">
        <v>5</v>
      </c>
      <c r="U11" s="1">
        <v>5</v>
      </c>
      <c r="V11" s="1">
        <v>5</v>
      </c>
      <c r="W11" s="1">
        <v>2</v>
      </c>
      <c r="X11" s="1">
        <f t="shared" si="0"/>
        <v>0</v>
      </c>
      <c r="Y11" s="1">
        <f t="shared" si="1"/>
        <v>0</v>
      </c>
    </row>
    <row r="12" spans="1:25" s="1" customFormat="1" x14ac:dyDescent="0.3">
      <c r="A12" s="1">
        <v>89</v>
      </c>
      <c r="B12" s="1" t="s">
        <v>27</v>
      </c>
      <c r="C12" s="1" t="s">
        <v>28</v>
      </c>
      <c r="D12" s="1" t="s">
        <v>26</v>
      </c>
      <c r="E12" s="1">
        <v>5</v>
      </c>
      <c r="F12" s="1">
        <v>5</v>
      </c>
      <c r="G12" s="1">
        <v>5</v>
      </c>
      <c r="H12" s="1">
        <v>5</v>
      </c>
      <c r="I12" s="1">
        <v>5</v>
      </c>
      <c r="J12" s="1">
        <v>5</v>
      </c>
      <c r="K12" s="1">
        <v>5</v>
      </c>
      <c r="L12" s="1">
        <v>5</v>
      </c>
      <c r="M12" s="1">
        <v>5</v>
      </c>
      <c r="N12" s="1">
        <v>5</v>
      </c>
      <c r="O12" s="1">
        <v>5</v>
      </c>
      <c r="P12" s="1">
        <v>5</v>
      </c>
      <c r="Q12" s="1">
        <v>5</v>
      </c>
      <c r="R12" s="1">
        <v>5</v>
      </c>
      <c r="S12" s="1">
        <v>5</v>
      </c>
      <c r="T12" s="1">
        <v>5</v>
      </c>
      <c r="U12" s="1">
        <v>5</v>
      </c>
      <c r="V12" s="1">
        <v>5</v>
      </c>
      <c r="W12" s="1">
        <v>2</v>
      </c>
      <c r="X12" s="1">
        <f t="shared" si="0"/>
        <v>0</v>
      </c>
      <c r="Y12" s="1">
        <f t="shared" si="1"/>
        <v>0</v>
      </c>
    </row>
    <row r="13" spans="1:25" s="1" customFormat="1" x14ac:dyDescent="0.3">
      <c r="A13" s="1">
        <v>116</v>
      </c>
      <c r="B13" s="1" t="s">
        <v>24</v>
      </c>
      <c r="C13" s="1" t="s">
        <v>25</v>
      </c>
      <c r="D13" s="1" t="s">
        <v>26</v>
      </c>
      <c r="E13" s="1">
        <v>4</v>
      </c>
      <c r="F13" s="1">
        <v>4</v>
      </c>
      <c r="G13" s="1">
        <v>4</v>
      </c>
      <c r="H13" s="1">
        <v>4</v>
      </c>
      <c r="I13" s="1">
        <v>4</v>
      </c>
      <c r="J13" s="1">
        <v>4</v>
      </c>
      <c r="K13" s="1">
        <v>4</v>
      </c>
      <c r="L13" s="1">
        <v>4</v>
      </c>
      <c r="M13" s="1">
        <v>4</v>
      </c>
      <c r="N13" s="1">
        <v>4</v>
      </c>
      <c r="O13" s="1">
        <v>4</v>
      </c>
      <c r="P13" s="1">
        <v>4</v>
      </c>
      <c r="Q13" s="1">
        <v>4</v>
      </c>
      <c r="R13" s="1">
        <v>4</v>
      </c>
      <c r="S13" s="1">
        <v>4</v>
      </c>
      <c r="T13" s="1">
        <v>4</v>
      </c>
      <c r="U13" s="1">
        <v>4</v>
      </c>
      <c r="V13" s="1">
        <v>4</v>
      </c>
      <c r="W13" s="1">
        <v>1</v>
      </c>
      <c r="X13" s="1">
        <f t="shared" si="0"/>
        <v>0</v>
      </c>
      <c r="Y13" s="1">
        <f t="shared" si="1"/>
        <v>0</v>
      </c>
    </row>
    <row r="14" spans="1:25" s="1" customFormat="1" x14ac:dyDescent="0.3">
      <c r="A14" s="1">
        <v>129</v>
      </c>
      <c r="B14" s="1" t="s">
        <v>24</v>
      </c>
      <c r="C14" s="1" t="s">
        <v>28</v>
      </c>
      <c r="D14" s="1" t="s">
        <v>29</v>
      </c>
      <c r="E14" s="1">
        <v>4</v>
      </c>
      <c r="F14" s="1">
        <v>4</v>
      </c>
      <c r="G14" s="1">
        <v>4</v>
      </c>
      <c r="H14" s="1">
        <v>4</v>
      </c>
      <c r="I14" s="1">
        <v>4</v>
      </c>
      <c r="J14" s="1">
        <v>4</v>
      </c>
      <c r="K14" s="1">
        <v>4</v>
      </c>
      <c r="L14" s="1">
        <v>4</v>
      </c>
      <c r="M14" s="1">
        <v>4</v>
      </c>
      <c r="N14" s="1">
        <v>4</v>
      </c>
      <c r="O14" s="1">
        <v>4</v>
      </c>
      <c r="P14" s="1">
        <v>4</v>
      </c>
      <c r="Q14" s="1">
        <v>4</v>
      </c>
      <c r="R14" s="1">
        <v>4</v>
      </c>
      <c r="S14" s="1">
        <v>4</v>
      </c>
      <c r="T14" s="1">
        <v>4</v>
      </c>
      <c r="U14" s="1">
        <v>4</v>
      </c>
      <c r="V14" s="1">
        <v>4</v>
      </c>
      <c r="W14" s="1">
        <v>1</v>
      </c>
      <c r="X14" s="1">
        <f t="shared" si="0"/>
        <v>0</v>
      </c>
      <c r="Y14" s="1">
        <f t="shared" si="1"/>
        <v>0</v>
      </c>
    </row>
    <row r="15" spans="1:25" s="1" customFormat="1" x14ac:dyDescent="0.3">
      <c r="A15" s="1">
        <v>134</v>
      </c>
      <c r="B15" s="1" t="s">
        <v>27</v>
      </c>
      <c r="C15" s="1" t="s">
        <v>28</v>
      </c>
      <c r="D15" s="1" t="s">
        <v>26</v>
      </c>
      <c r="E15" s="1">
        <v>4</v>
      </c>
      <c r="F15" s="1">
        <v>4</v>
      </c>
      <c r="G15" s="1">
        <v>4</v>
      </c>
      <c r="H15" s="1">
        <v>4</v>
      </c>
      <c r="I15" s="1">
        <v>4</v>
      </c>
      <c r="J15" s="1">
        <v>4</v>
      </c>
      <c r="K15" s="1">
        <v>4</v>
      </c>
      <c r="L15" s="1">
        <v>4</v>
      </c>
      <c r="M15" s="1">
        <v>4</v>
      </c>
      <c r="N15" s="1">
        <v>4</v>
      </c>
      <c r="O15" s="1">
        <v>4</v>
      </c>
      <c r="P15" s="1">
        <v>4</v>
      </c>
      <c r="Q15" s="1">
        <v>4</v>
      </c>
      <c r="R15" s="1">
        <v>4</v>
      </c>
      <c r="S15" s="1">
        <v>4</v>
      </c>
      <c r="T15" s="1">
        <v>4</v>
      </c>
      <c r="U15" s="1">
        <v>4</v>
      </c>
      <c r="V15" s="1">
        <v>4</v>
      </c>
      <c r="W15" s="1">
        <v>1</v>
      </c>
      <c r="X15" s="1">
        <f t="shared" si="0"/>
        <v>0</v>
      </c>
      <c r="Y15" s="1">
        <f t="shared" si="1"/>
        <v>0</v>
      </c>
    </row>
    <row r="16" spans="1:25" s="1" customFormat="1" x14ac:dyDescent="0.3">
      <c r="A16" s="1">
        <v>14</v>
      </c>
      <c r="B16" s="1" t="s">
        <v>32</v>
      </c>
      <c r="C16" s="1" t="s">
        <v>28</v>
      </c>
      <c r="D16" s="1" t="s">
        <v>30</v>
      </c>
      <c r="E16" s="1">
        <v>5</v>
      </c>
      <c r="F16" s="1">
        <v>5</v>
      </c>
      <c r="G16" s="1">
        <v>5</v>
      </c>
      <c r="H16" s="1">
        <v>5</v>
      </c>
      <c r="I16" s="1">
        <v>5</v>
      </c>
      <c r="J16" s="1">
        <v>5</v>
      </c>
      <c r="K16" s="1">
        <v>5</v>
      </c>
      <c r="L16" s="1">
        <v>5</v>
      </c>
      <c r="M16" s="1">
        <v>5</v>
      </c>
      <c r="N16" s="1">
        <v>5</v>
      </c>
      <c r="O16" s="1">
        <v>5</v>
      </c>
      <c r="P16" s="1">
        <v>5</v>
      </c>
      <c r="Q16" s="1">
        <v>5</v>
      </c>
      <c r="R16" s="1">
        <v>5</v>
      </c>
      <c r="S16" s="1">
        <v>5</v>
      </c>
      <c r="T16" s="1">
        <v>5</v>
      </c>
      <c r="U16" s="1">
        <v>5</v>
      </c>
      <c r="V16" s="1">
        <v>5</v>
      </c>
      <c r="W16" s="1">
        <v>1</v>
      </c>
      <c r="X16" s="1">
        <f t="shared" si="0"/>
        <v>0</v>
      </c>
      <c r="Y16" s="1">
        <f t="shared" si="1"/>
        <v>0</v>
      </c>
    </row>
    <row r="17" spans="1:25" s="1" customFormat="1" x14ac:dyDescent="0.3">
      <c r="A17" s="1">
        <v>17</v>
      </c>
      <c r="B17" s="1" t="s">
        <v>27</v>
      </c>
      <c r="C17" s="1" t="s">
        <v>28</v>
      </c>
      <c r="D17" s="1" t="s">
        <v>29</v>
      </c>
      <c r="E17" s="1">
        <v>5</v>
      </c>
      <c r="F17" s="1">
        <v>5</v>
      </c>
      <c r="G17" s="1">
        <v>5</v>
      </c>
      <c r="H17" s="1">
        <v>5</v>
      </c>
      <c r="I17" s="1">
        <v>5</v>
      </c>
      <c r="J17" s="1">
        <v>5</v>
      </c>
      <c r="K17" s="1">
        <v>5</v>
      </c>
      <c r="L17" s="1">
        <v>5</v>
      </c>
      <c r="M17" s="1">
        <v>5</v>
      </c>
      <c r="N17" s="1">
        <v>5</v>
      </c>
      <c r="O17" s="1">
        <v>5</v>
      </c>
      <c r="P17" s="1">
        <v>5</v>
      </c>
      <c r="Q17" s="1">
        <v>5</v>
      </c>
      <c r="R17" s="1">
        <v>5</v>
      </c>
      <c r="S17" s="1">
        <v>5</v>
      </c>
      <c r="T17" s="1">
        <v>5</v>
      </c>
      <c r="U17" s="1">
        <v>5</v>
      </c>
      <c r="V17" s="1">
        <v>5</v>
      </c>
      <c r="W17" s="1">
        <v>1</v>
      </c>
      <c r="X17" s="1">
        <f t="shared" si="0"/>
        <v>0</v>
      </c>
      <c r="Y17" s="1">
        <f t="shared" si="1"/>
        <v>0</v>
      </c>
    </row>
    <row r="18" spans="1:25" s="1" customFormat="1" x14ac:dyDescent="0.3">
      <c r="A18" s="1">
        <v>27</v>
      </c>
      <c r="B18" s="1" t="s">
        <v>24</v>
      </c>
      <c r="C18" s="1" t="s">
        <v>28</v>
      </c>
      <c r="D18" s="1" t="s">
        <v>29</v>
      </c>
      <c r="E18" s="1">
        <v>5</v>
      </c>
      <c r="F18" s="1">
        <v>5</v>
      </c>
      <c r="G18" s="1">
        <v>5</v>
      </c>
      <c r="H18" s="1">
        <v>5</v>
      </c>
      <c r="I18" s="1">
        <v>5</v>
      </c>
      <c r="J18" s="1">
        <v>5</v>
      </c>
      <c r="K18" s="1">
        <v>5</v>
      </c>
      <c r="L18" s="1">
        <v>5</v>
      </c>
      <c r="M18" s="1">
        <v>5</v>
      </c>
      <c r="N18" s="1">
        <v>5</v>
      </c>
      <c r="O18" s="1">
        <v>5</v>
      </c>
      <c r="P18" s="1">
        <v>5</v>
      </c>
      <c r="Q18" s="1">
        <v>5</v>
      </c>
      <c r="R18" s="1">
        <v>5</v>
      </c>
      <c r="S18" s="1">
        <v>5</v>
      </c>
      <c r="T18" s="1">
        <v>5</v>
      </c>
      <c r="U18" s="1">
        <v>5</v>
      </c>
      <c r="V18" s="1">
        <v>5</v>
      </c>
      <c r="W18" s="1">
        <v>1</v>
      </c>
      <c r="X18" s="1">
        <f t="shared" si="0"/>
        <v>0</v>
      </c>
      <c r="Y18" s="1">
        <f t="shared" si="1"/>
        <v>0</v>
      </c>
    </row>
    <row r="19" spans="1:25" s="1" customFormat="1" x14ac:dyDescent="0.3">
      <c r="A19" s="1">
        <v>30</v>
      </c>
      <c r="B19" s="1" t="s">
        <v>24</v>
      </c>
      <c r="C19" s="1" t="s">
        <v>28</v>
      </c>
      <c r="D19" s="1" t="s">
        <v>29</v>
      </c>
      <c r="E19" s="1">
        <v>5</v>
      </c>
      <c r="F19" s="1">
        <v>5</v>
      </c>
      <c r="G19" s="1">
        <v>5</v>
      </c>
      <c r="H19" s="1">
        <v>5</v>
      </c>
      <c r="I19" s="1">
        <v>5</v>
      </c>
      <c r="J19" s="1">
        <v>5</v>
      </c>
      <c r="K19" s="1">
        <v>5</v>
      </c>
      <c r="L19" s="1">
        <v>5</v>
      </c>
      <c r="M19" s="1">
        <v>5</v>
      </c>
      <c r="N19" s="1">
        <v>5</v>
      </c>
      <c r="O19" s="1">
        <v>5</v>
      </c>
      <c r="P19" s="1">
        <v>5</v>
      </c>
      <c r="Q19" s="1">
        <v>5</v>
      </c>
      <c r="R19" s="1">
        <v>5</v>
      </c>
      <c r="S19" s="1">
        <v>5</v>
      </c>
      <c r="T19" s="1">
        <v>5</v>
      </c>
      <c r="U19" s="1">
        <v>5</v>
      </c>
      <c r="V19" s="1">
        <v>5</v>
      </c>
      <c r="W19" s="1">
        <v>1</v>
      </c>
      <c r="X19" s="1">
        <f t="shared" si="0"/>
        <v>0</v>
      </c>
      <c r="Y19" s="1">
        <f t="shared" si="1"/>
        <v>0</v>
      </c>
    </row>
    <row r="20" spans="1:25" s="1" customFormat="1" x14ac:dyDescent="0.3">
      <c r="A20" s="1">
        <v>39</v>
      </c>
      <c r="B20" s="1" t="s">
        <v>27</v>
      </c>
      <c r="C20" s="1" t="s">
        <v>28</v>
      </c>
      <c r="D20" s="1" t="s">
        <v>26</v>
      </c>
      <c r="E20" s="1">
        <v>5</v>
      </c>
      <c r="F20" s="1">
        <v>5</v>
      </c>
      <c r="G20" s="1">
        <v>5</v>
      </c>
      <c r="H20" s="1">
        <v>5</v>
      </c>
      <c r="I20" s="1">
        <v>5</v>
      </c>
      <c r="J20" s="1">
        <v>5</v>
      </c>
      <c r="K20" s="1">
        <v>5</v>
      </c>
      <c r="L20" s="1">
        <v>5</v>
      </c>
      <c r="M20" s="1">
        <v>5</v>
      </c>
      <c r="N20" s="1">
        <v>5</v>
      </c>
      <c r="O20" s="1">
        <v>5</v>
      </c>
      <c r="P20" s="1">
        <v>5</v>
      </c>
      <c r="Q20" s="1">
        <v>5</v>
      </c>
      <c r="R20" s="1">
        <v>5</v>
      </c>
      <c r="S20" s="1">
        <v>5</v>
      </c>
      <c r="T20" s="1">
        <v>5</v>
      </c>
      <c r="U20" s="1">
        <v>5</v>
      </c>
      <c r="V20" s="1">
        <v>5</v>
      </c>
      <c r="W20" s="1">
        <v>1</v>
      </c>
      <c r="X20" s="1">
        <f t="shared" si="0"/>
        <v>0</v>
      </c>
      <c r="Y20" s="1">
        <f t="shared" si="1"/>
        <v>0</v>
      </c>
    </row>
    <row r="21" spans="1:25" s="1" customFormat="1" x14ac:dyDescent="0.3">
      <c r="A21" s="1">
        <v>44</v>
      </c>
      <c r="B21" s="1" t="s">
        <v>27</v>
      </c>
      <c r="C21" s="1" t="s">
        <v>28</v>
      </c>
      <c r="D21" s="1" t="s">
        <v>26</v>
      </c>
      <c r="E21" s="1">
        <v>5</v>
      </c>
      <c r="F21" s="1">
        <v>5</v>
      </c>
      <c r="G21" s="1">
        <v>5</v>
      </c>
      <c r="H21" s="1">
        <v>5</v>
      </c>
      <c r="I21" s="1">
        <v>5</v>
      </c>
      <c r="J21" s="1">
        <v>5</v>
      </c>
      <c r="K21" s="1">
        <v>5</v>
      </c>
      <c r="L21" s="1">
        <v>5</v>
      </c>
      <c r="M21" s="1">
        <v>5</v>
      </c>
      <c r="N21" s="1">
        <v>5</v>
      </c>
      <c r="O21" s="1">
        <v>5</v>
      </c>
      <c r="P21" s="1">
        <v>5</v>
      </c>
      <c r="Q21" s="1">
        <v>5</v>
      </c>
      <c r="R21" s="1">
        <v>5</v>
      </c>
      <c r="S21" s="1">
        <v>5</v>
      </c>
      <c r="T21" s="1">
        <v>5</v>
      </c>
      <c r="U21" s="1">
        <v>5</v>
      </c>
      <c r="V21" s="1">
        <v>5</v>
      </c>
      <c r="W21" s="1">
        <v>1</v>
      </c>
      <c r="X21" s="1">
        <f t="shared" si="0"/>
        <v>0</v>
      </c>
      <c r="Y21" s="1">
        <f t="shared" si="1"/>
        <v>0</v>
      </c>
    </row>
    <row r="22" spans="1:25" s="1" customFormat="1" x14ac:dyDescent="0.3">
      <c r="A22" s="1">
        <v>49</v>
      </c>
      <c r="B22" s="1" t="s">
        <v>24</v>
      </c>
      <c r="C22" s="1" t="s">
        <v>28</v>
      </c>
      <c r="D22" s="1" t="s">
        <v>29</v>
      </c>
      <c r="E22" s="1">
        <v>5</v>
      </c>
      <c r="F22" s="1">
        <v>5</v>
      </c>
      <c r="G22" s="1">
        <v>5</v>
      </c>
      <c r="H22" s="1">
        <v>5</v>
      </c>
      <c r="I22" s="1">
        <v>5</v>
      </c>
      <c r="J22" s="1">
        <v>5</v>
      </c>
      <c r="K22" s="1">
        <v>5</v>
      </c>
      <c r="L22" s="1">
        <v>5</v>
      </c>
      <c r="M22" s="1">
        <v>5</v>
      </c>
      <c r="N22" s="1">
        <v>5</v>
      </c>
      <c r="O22" s="1">
        <v>5</v>
      </c>
      <c r="P22" s="1">
        <v>5</v>
      </c>
      <c r="Q22" s="1">
        <v>5</v>
      </c>
      <c r="R22" s="1">
        <v>5</v>
      </c>
      <c r="S22" s="1">
        <v>5</v>
      </c>
      <c r="T22" s="1">
        <v>5</v>
      </c>
      <c r="U22" s="1">
        <v>5</v>
      </c>
      <c r="V22" s="1">
        <v>5</v>
      </c>
      <c r="W22" s="1">
        <v>1</v>
      </c>
      <c r="X22" s="1">
        <f t="shared" si="0"/>
        <v>0</v>
      </c>
      <c r="Y22" s="1">
        <f t="shared" si="1"/>
        <v>0</v>
      </c>
    </row>
    <row r="23" spans="1:25" s="1" customFormat="1" x14ac:dyDescent="0.3">
      <c r="A23" s="1">
        <v>54</v>
      </c>
      <c r="B23" s="1" t="s">
        <v>24</v>
      </c>
      <c r="C23" s="1" t="s">
        <v>28</v>
      </c>
      <c r="D23" s="1" t="s">
        <v>29</v>
      </c>
      <c r="E23" s="1">
        <v>5</v>
      </c>
      <c r="F23" s="1">
        <v>5</v>
      </c>
      <c r="G23" s="1">
        <v>5</v>
      </c>
      <c r="H23" s="1">
        <v>5</v>
      </c>
      <c r="I23" s="1">
        <v>5</v>
      </c>
      <c r="J23" s="1">
        <v>5</v>
      </c>
      <c r="K23" s="1">
        <v>5</v>
      </c>
      <c r="L23" s="1">
        <v>5</v>
      </c>
      <c r="M23" s="1">
        <v>5</v>
      </c>
      <c r="N23" s="1">
        <v>5</v>
      </c>
      <c r="O23" s="1">
        <v>5</v>
      </c>
      <c r="P23" s="1">
        <v>5</v>
      </c>
      <c r="Q23" s="1">
        <v>5</v>
      </c>
      <c r="R23" s="1">
        <v>5</v>
      </c>
      <c r="S23" s="1">
        <v>5</v>
      </c>
      <c r="T23" s="1">
        <v>5</v>
      </c>
      <c r="U23" s="1">
        <v>5</v>
      </c>
      <c r="V23" s="1">
        <v>5</v>
      </c>
      <c r="W23" s="1">
        <v>1</v>
      </c>
      <c r="X23" s="1">
        <f t="shared" si="0"/>
        <v>0</v>
      </c>
      <c r="Y23" s="1">
        <f t="shared" si="1"/>
        <v>0</v>
      </c>
    </row>
    <row r="24" spans="1:25" s="1" customFormat="1" x14ac:dyDescent="0.3">
      <c r="A24" s="1">
        <v>55</v>
      </c>
      <c r="B24" s="1" t="s">
        <v>24</v>
      </c>
      <c r="C24" s="1" t="s">
        <v>28</v>
      </c>
      <c r="D24" s="1" t="s">
        <v>29</v>
      </c>
      <c r="E24" s="1">
        <v>5</v>
      </c>
      <c r="F24" s="1">
        <v>5</v>
      </c>
      <c r="G24" s="1">
        <v>5</v>
      </c>
      <c r="H24" s="1">
        <v>5</v>
      </c>
      <c r="I24" s="1">
        <v>5</v>
      </c>
      <c r="J24" s="1">
        <v>5</v>
      </c>
      <c r="K24" s="1">
        <v>5</v>
      </c>
      <c r="L24" s="1">
        <v>5</v>
      </c>
      <c r="M24" s="1">
        <v>5</v>
      </c>
      <c r="N24" s="1">
        <v>5</v>
      </c>
      <c r="O24" s="1">
        <v>5</v>
      </c>
      <c r="P24" s="1">
        <v>5</v>
      </c>
      <c r="Q24" s="1">
        <v>5</v>
      </c>
      <c r="R24" s="1">
        <v>5</v>
      </c>
      <c r="S24" s="1">
        <v>5</v>
      </c>
      <c r="T24" s="1">
        <v>5</v>
      </c>
      <c r="U24" s="1">
        <v>5</v>
      </c>
      <c r="V24" s="1">
        <v>5</v>
      </c>
      <c r="W24" s="1">
        <v>1</v>
      </c>
      <c r="X24" s="1">
        <f t="shared" si="0"/>
        <v>0</v>
      </c>
      <c r="Y24" s="1">
        <f t="shared" si="1"/>
        <v>0</v>
      </c>
    </row>
    <row r="25" spans="1:25" s="1" customFormat="1" x14ac:dyDescent="0.3">
      <c r="A25" s="1">
        <v>57</v>
      </c>
      <c r="B25" s="1" t="s">
        <v>24</v>
      </c>
      <c r="C25" s="1" t="s">
        <v>28</v>
      </c>
      <c r="D25" s="1" t="s">
        <v>29</v>
      </c>
      <c r="E25" s="1">
        <v>5</v>
      </c>
      <c r="F25" s="1">
        <v>5</v>
      </c>
      <c r="G25" s="1">
        <v>5</v>
      </c>
      <c r="H25" s="1">
        <v>5</v>
      </c>
      <c r="I25" s="1">
        <v>5</v>
      </c>
      <c r="J25" s="1">
        <v>5</v>
      </c>
      <c r="K25" s="1">
        <v>5</v>
      </c>
      <c r="L25" s="1">
        <v>5</v>
      </c>
      <c r="M25" s="1">
        <v>5</v>
      </c>
      <c r="N25" s="1">
        <v>5</v>
      </c>
      <c r="O25" s="1">
        <v>5</v>
      </c>
      <c r="P25" s="1">
        <v>5</v>
      </c>
      <c r="Q25" s="1">
        <v>5</v>
      </c>
      <c r="R25" s="1">
        <v>5</v>
      </c>
      <c r="S25" s="1">
        <v>5</v>
      </c>
      <c r="T25" s="1">
        <v>5</v>
      </c>
      <c r="U25" s="1">
        <v>5</v>
      </c>
      <c r="V25" s="1">
        <v>5</v>
      </c>
      <c r="W25" s="1">
        <v>1</v>
      </c>
      <c r="X25" s="1">
        <f t="shared" si="0"/>
        <v>0</v>
      </c>
      <c r="Y25" s="1">
        <f t="shared" si="1"/>
        <v>0</v>
      </c>
    </row>
    <row r="26" spans="1:25" s="1" customFormat="1" x14ac:dyDescent="0.3">
      <c r="A26" s="1">
        <v>66</v>
      </c>
      <c r="B26" s="1" t="s">
        <v>24</v>
      </c>
      <c r="C26" s="1" t="s">
        <v>28</v>
      </c>
      <c r="D26" s="1" t="s">
        <v>29</v>
      </c>
      <c r="E26" s="1">
        <v>5</v>
      </c>
      <c r="F26" s="1">
        <v>5</v>
      </c>
      <c r="G26" s="1">
        <v>5</v>
      </c>
      <c r="H26" s="1">
        <v>5</v>
      </c>
      <c r="I26" s="1">
        <v>5</v>
      </c>
      <c r="J26" s="1">
        <v>5</v>
      </c>
      <c r="K26" s="1">
        <v>5</v>
      </c>
      <c r="L26" s="1">
        <v>5</v>
      </c>
      <c r="M26" s="1">
        <v>5</v>
      </c>
      <c r="N26" s="1">
        <v>5</v>
      </c>
      <c r="O26" s="1">
        <v>5</v>
      </c>
      <c r="P26" s="1">
        <v>5</v>
      </c>
      <c r="Q26" s="1">
        <v>5</v>
      </c>
      <c r="R26" s="1">
        <v>5</v>
      </c>
      <c r="S26" s="1">
        <v>5</v>
      </c>
      <c r="T26" s="1">
        <v>5</v>
      </c>
      <c r="U26" s="1">
        <v>5</v>
      </c>
      <c r="V26" s="1">
        <v>5</v>
      </c>
      <c r="W26" s="1">
        <v>1</v>
      </c>
      <c r="X26" s="1">
        <f t="shared" si="0"/>
        <v>0</v>
      </c>
      <c r="Y26" s="1">
        <f t="shared" si="1"/>
        <v>0</v>
      </c>
    </row>
    <row r="27" spans="1:25" s="1" customFormat="1" x14ac:dyDescent="0.3">
      <c r="A27" s="1">
        <v>67</v>
      </c>
      <c r="B27" s="1" t="s">
        <v>27</v>
      </c>
      <c r="C27" s="1" t="s">
        <v>28</v>
      </c>
      <c r="D27" s="1" t="s">
        <v>26</v>
      </c>
      <c r="E27" s="1">
        <v>5</v>
      </c>
      <c r="F27" s="1">
        <v>5</v>
      </c>
      <c r="G27" s="1">
        <v>5</v>
      </c>
      <c r="H27" s="1">
        <v>5</v>
      </c>
      <c r="I27" s="1">
        <v>5</v>
      </c>
      <c r="J27" s="1">
        <v>5</v>
      </c>
      <c r="K27" s="1">
        <v>5</v>
      </c>
      <c r="L27" s="1">
        <v>5</v>
      </c>
      <c r="M27" s="1">
        <v>5</v>
      </c>
      <c r="N27" s="1">
        <v>5</v>
      </c>
      <c r="O27" s="1">
        <v>5</v>
      </c>
      <c r="P27" s="1">
        <v>5</v>
      </c>
      <c r="Q27" s="1">
        <v>5</v>
      </c>
      <c r="R27" s="1">
        <v>5</v>
      </c>
      <c r="S27" s="1">
        <v>5</v>
      </c>
      <c r="T27" s="1">
        <v>5</v>
      </c>
      <c r="U27" s="1">
        <v>5</v>
      </c>
      <c r="V27" s="1">
        <v>5</v>
      </c>
      <c r="W27" s="1">
        <v>1</v>
      </c>
      <c r="X27" s="1">
        <f t="shared" si="0"/>
        <v>0</v>
      </c>
      <c r="Y27" s="1">
        <f t="shared" si="1"/>
        <v>0</v>
      </c>
    </row>
    <row r="28" spans="1:25" s="1" customFormat="1" x14ac:dyDescent="0.3">
      <c r="A28" s="1">
        <v>69</v>
      </c>
      <c r="B28" s="1" t="s">
        <v>24</v>
      </c>
      <c r="C28" s="1" t="s">
        <v>28</v>
      </c>
      <c r="D28" s="1" t="s">
        <v>29</v>
      </c>
      <c r="E28" s="1">
        <v>5</v>
      </c>
      <c r="F28" s="1">
        <v>5</v>
      </c>
      <c r="G28" s="1">
        <v>5</v>
      </c>
      <c r="H28" s="1">
        <v>5</v>
      </c>
      <c r="I28" s="1">
        <v>5</v>
      </c>
      <c r="J28" s="1">
        <v>5</v>
      </c>
      <c r="K28" s="1">
        <v>5</v>
      </c>
      <c r="L28" s="1">
        <v>5</v>
      </c>
      <c r="M28" s="1">
        <v>5</v>
      </c>
      <c r="N28" s="1">
        <v>5</v>
      </c>
      <c r="O28" s="1">
        <v>5</v>
      </c>
      <c r="P28" s="1">
        <v>5</v>
      </c>
      <c r="Q28" s="1">
        <v>5</v>
      </c>
      <c r="R28" s="1">
        <v>5</v>
      </c>
      <c r="S28" s="1">
        <v>5</v>
      </c>
      <c r="T28" s="1">
        <v>5</v>
      </c>
      <c r="U28" s="1">
        <v>5</v>
      </c>
      <c r="V28" s="1">
        <v>5</v>
      </c>
      <c r="W28" s="1">
        <v>1</v>
      </c>
      <c r="X28" s="1">
        <f t="shared" si="0"/>
        <v>0</v>
      </c>
      <c r="Y28" s="1">
        <f t="shared" si="1"/>
        <v>0</v>
      </c>
    </row>
    <row r="29" spans="1:25" s="1" customFormat="1" x14ac:dyDescent="0.3">
      <c r="A29" s="1">
        <v>77</v>
      </c>
      <c r="B29" s="1" t="s">
        <v>27</v>
      </c>
      <c r="C29" s="1" t="s">
        <v>28</v>
      </c>
      <c r="D29" s="1" t="s">
        <v>26</v>
      </c>
      <c r="E29" s="1">
        <v>5</v>
      </c>
      <c r="F29" s="1">
        <v>5</v>
      </c>
      <c r="G29" s="1">
        <v>5</v>
      </c>
      <c r="H29" s="1">
        <v>5</v>
      </c>
      <c r="I29" s="1">
        <v>5</v>
      </c>
      <c r="J29" s="1">
        <v>5</v>
      </c>
      <c r="K29" s="1">
        <v>5</v>
      </c>
      <c r="L29" s="1">
        <v>5</v>
      </c>
      <c r="M29" s="1">
        <v>5</v>
      </c>
      <c r="N29" s="1">
        <v>5</v>
      </c>
      <c r="O29" s="1">
        <v>5</v>
      </c>
      <c r="P29" s="1">
        <v>5</v>
      </c>
      <c r="Q29" s="1">
        <v>5</v>
      </c>
      <c r="R29" s="1">
        <v>5</v>
      </c>
      <c r="S29" s="1">
        <v>5</v>
      </c>
      <c r="T29" s="1">
        <v>5</v>
      </c>
      <c r="U29" s="1">
        <v>5</v>
      </c>
      <c r="V29" s="1">
        <v>5</v>
      </c>
      <c r="W29" s="1">
        <v>1</v>
      </c>
      <c r="X29" s="1">
        <f t="shared" si="0"/>
        <v>0</v>
      </c>
      <c r="Y29" s="1">
        <f t="shared" si="1"/>
        <v>0</v>
      </c>
    </row>
    <row r="30" spans="1:25" s="1" customFormat="1" x14ac:dyDescent="0.3">
      <c r="A30" s="1">
        <v>104</v>
      </c>
      <c r="B30" s="1" t="s">
        <v>24</v>
      </c>
      <c r="C30" s="1" t="s">
        <v>28</v>
      </c>
      <c r="D30" s="1" t="s">
        <v>29</v>
      </c>
      <c r="E30" s="1">
        <v>5</v>
      </c>
      <c r="F30" s="1">
        <v>5</v>
      </c>
      <c r="G30" s="1">
        <v>5</v>
      </c>
      <c r="H30" s="1">
        <v>5</v>
      </c>
      <c r="I30" s="1">
        <v>5</v>
      </c>
      <c r="J30" s="1">
        <v>5</v>
      </c>
      <c r="K30" s="1">
        <v>5</v>
      </c>
      <c r="L30" s="1">
        <v>5</v>
      </c>
      <c r="M30" s="1">
        <v>5</v>
      </c>
      <c r="N30" s="1">
        <v>5</v>
      </c>
      <c r="O30" s="1">
        <v>5</v>
      </c>
      <c r="P30" s="1">
        <v>5</v>
      </c>
      <c r="Q30" s="1">
        <v>5</v>
      </c>
      <c r="R30" s="1">
        <v>5</v>
      </c>
      <c r="S30" s="1">
        <v>5</v>
      </c>
      <c r="T30" s="1">
        <v>5</v>
      </c>
      <c r="U30" s="1">
        <v>5</v>
      </c>
      <c r="V30" s="1">
        <v>5</v>
      </c>
      <c r="W30" s="1">
        <v>1</v>
      </c>
      <c r="X30" s="1">
        <f t="shared" si="0"/>
        <v>0</v>
      </c>
      <c r="Y30" s="1">
        <f t="shared" si="1"/>
        <v>0</v>
      </c>
    </row>
    <row r="31" spans="1:25" s="1" customFormat="1" x14ac:dyDescent="0.3">
      <c r="A31" s="1">
        <v>112</v>
      </c>
      <c r="B31" s="1" t="s">
        <v>27</v>
      </c>
      <c r="C31" s="1" t="s">
        <v>28</v>
      </c>
      <c r="D31" s="1" t="s">
        <v>26</v>
      </c>
      <c r="E31" s="1">
        <v>5</v>
      </c>
      <c r="F31" s="1">
        <v>5</v>
      </c>
      <c r="G31" s="1">
        <v>5</v>
      </c>
      <c r="H31" s="1">
        <v>5</v>
      </c>
      <c r="I31" s="1">
        <v>5</v>
      </c>
      <c r="J31" s="1">
        <v>5</v>
      </c>
      <c r="K31" s="1">
        <v>5</v>
      </c>
      <c r="L31" s="1">
        <v>5</v>
      </c>
      <c r="M31" s="1">
        <v>5</v>
      </c>
      <c r="N31" s="1">
        <v>5</v>
      </c>
      <c r="O31" s="1">
        <v>5</v>
      </c>
      <c r="P31" s="1">
        <v>5</v>
      </c>
      <c r="Q31" s="1">
        <v>5</v>
      </c>
      <c r="R31" s="1">
        <v>5</v>
      </c>
      <c r="S31" s="1">
        <v>5</v>
      </c>
      <c r="T31" s="1">
        <v>5</v>
      </c>
      <c r="U31" s="1">
        <v>5</v>
      </c>
      <c r="V31" s="1">
        <v>5</v>
      </c>
      <c r="W31" s="1">
        <v>1</v>
      </c>
      <c r="X31" s="1">
        <f t="shared" si="0"/>
        <v>0</v>
      </c>
      <c r="Y31" s="1">
        <f t="shared" si="1"/>
        <v>0</v>
      </c>
    </row>
    <row r="32" spans="1:25" s="1" customFormat="1" x14ac:dyDescent="0.3">
      <c r="A32" s="1">
        <v>117</v>
      </c>
      <c r="B32" s="1" t="s">
        <v>24</v>
      </c>
      <c r="C32" s="1" t="s">
        <v>28</v>
      </c>
      <c r="D32" s="1" t="s">
        <v>30</v>
      </c>
      <c r="E32" s="1">
        <v>5</v>
      </c>
      <c r="F32" s="1">
        <v>5</v>
      </c>
      <c r="G32" s="1">
        <v>5</v>
      </c>
      <c r="H32" s="1">
        <v>5</v>
      </c>
      <c r="I32" s="1">
        <v>5</v>
      </c>
      <c r="J32" s="1">
        <v>5</v>
      </c>
      <c r="K32" s="1">
        <v>5</v>
      </c>
      <c r="L32" s="1">
        <v>5</v>
      </c>
      <c r="M32" s="1">
        <v>5</v>
      </c>
      <c r="N32" s="1">
        <v>5</v>
      </c>
      <c r="O32" s="1">
        <v>5</v>
      </c>
      <c r="P32" s="1">
        <v>5</v>
      </c>
      <c r="Q32" s="1">
        <v>5</v>
      </c>
      <c r="R32" s="1">
        <v>5</v>
      </c>
      <c r="S32" s="1">
        <v>5</v>
      </c>
      <c r="T32" s="1">
        <v>5</v>
      </c>
      <c r="U32" s="1">
        <v>5</v>
      </c>
      <c r="V32" s="1">
        <v>5</v>
      </c>
      <c r="W32" s="1">
        <v>1</v>
      </c>
      <c r="X32" s="1">
        <f t="shared" si="0"/>
        <v>0</v>
      </c>
      <c r="Y32" s="1">
        <f t="shared" si="1"/>
        <v>0</v>
      </c>
    </row>
    <row r="33" spans="1:25" s="1" customFormat="1" x14ac:dyDescent="0.3">
      <c r="A33" s="1">
        <v>119</v>
      </c>
      <c r="B33" s="1" t="s">
        <v>24</v>
      </c>
      <c r="C33" s="1" t="s">
        <v>28</v>
      </c>
      <c r="D33" s="1" t="s">
        <v>26</v>
      </c>
      <c r="E33" s="1">
        <v>5</v>
      </c>
      <c r="F33" s="1">
        <v>5</v>
      </c>
      <c r="G33" s="1">
        <v>5</v>
      </c>
      <c r="H33" s="1">
        <v>5</v>
      </c>
      <c r="I33" s="1">
        <v>5</v>
      </c>
      <c r="J33" s="1">
        <v>5</v>
      </c>
      <c r="K33" s="1">
        <v>5</v>
      </c>
      <c r="L33" s="1">
        <v>5</v>
      </c>
      <c r="M33" s="1">
        <v>5</v>
      </c>
      <c r="N33" s="1">
        <v>5</v>
      </c>
      <c r="O33" s="1">
        <v>5</v>
      </c>
      <c r="P33" s="1">
        <v>5</v>
      </c>
      <c r="Q33" s="1">
        <v>5</v>
      </c>
      <c r="R33" s="1">
        <v>5</v>
      </c>
      <c r="S33" s="1">
        <v>5</v>
      </c>
      <c r="T33" s="1">
        <v>5</v>
      </c>
      <c r="U33" s="1">
        <v>5</v>
      </c>
      <c r="V33" s="1">
        <v>5</v>
      </c>
      <c r="W33" s="1">
        <v>1</v>
      </c>
      <c r="X33" s="1">
        <f t="shared" si="0"/>
        <v>0</v>
      </c>
      <c r="Y33" s="1">
        <f t="shared" si="1"/>
        <v>0</v>
      </c>
    </row>
    <row r="34" spans="1:25" s="1" customFormat="1" x14ac:dyDescent="0.3">
      <c r="A34" s="1">
        <v>127</v>
      </c>
      <c r="B34" s="1" t="s">
        <v>24</v>
      </c>
      <c r="C34" s="1" t="s">
        <v>28</v>
      </c>
      <c r="D34" s="1" t="s">
        <v>29</v>
      </c>
      <c r="E34" s="1">
        <v>5</v>
      </c>
      <c r="F34" s="1">
        <v>5</v>
      </c>
      <c r="G34" s="1">
        <v>5</v>
      </c>
      <c r="H34" s="1">
        <v>5</v>
      </c>
      <c r="I34" s="1">
        <v>5</v>
      </c>
      <c r="J34" s="1">
        <v>5</v>
      </c>
      <c r="K34" s="1">
        <v>5</v>
      </c>
      <c r="L34" s="1">
        <v>5</v>
      </c>
      <c r="M34" s="1">
        <v>5</v>
      </c>
      <c r="N34" s="1">
        <v>5</v>
      </c>
      <c r="O34" s="1">
        <v>5</v>
      </c>
      <c r="P34" s="1">
        <v>5</v>
      </c>
      <c r="Q34" s="1">
        <v>5</v>
      </c>
      <c r="R34" s="1">
        <v>5</v>
      </c>
      <c r="S34" s="1">
        <v>5</v>
      </c>
      <c r="T34" s="1">
        <v>5</v>
      </c>
      <c r="U34" s="1">
        <v>5</v>
      </c>
      <c r="V34" s="1">
        <v>5</v>
      </c>
      <c r="W34" s="1">
        <v>1</v>
      </c>
      <c r="X34" s="1">
        <f t="shared" ref="X34:X65" si="2">COUNTBLANK(E34:W34)</f>
        <v>0</v>
      </c>
      <c r="Y34" s="1">
        <f t="shared" ref="Y34:Y65" si="3">_xlfn.STDEV.S(E34:V34)</f>
        <v>0</v>
      </c>
    </row>
    <row r="35" spans="1:25" s="1" customFormat="1" x14ac:dyDescent="0.3">
      <c r="A35" s="1">
        <v>128</v>
      </c>
      <c r="B35" s="1" t="s">
        <v>24</v>
      </c>
      <c r="C35" s="1" t="s">
        <v>28</v>
      </c>
      <c r="D35" s="1" t="s">
        <v>29</v>
      </c>
      <c r="E35" s="1">
        <v>5</v>
      </c>
      <c r="F35" s="1">
        <v>5</v>
      </c>
      <c r="G35" s="1">
        <v>5</v>
      </c>
      <c r="H35" s="1">
        <v>5</v>
      </c>
      <c r="I35" s="1">
        <v>5</v>
      </c>
      <c r="J35" s="1">
        <v>5</v>
      </c>
      <c r="K35" s="1">
        <v>5</v>
      </c>
      <c r="L35" s="1">
        <v>5</v>
      </c>
      <c r="M35" s="1">
        <v>5</v>
      </c>
      <c r="N35" s="1">
        <v>5</v>
      </c>
      <c r="O35" s="1">
        <v>5</v>
      </c>
      <c r="P35" s="1">
        <v>5</v>
      </c>
      <c r="Q35" s="1">
        <v>5</v>
      </c>
      <c r="R35" s="1">
        <v>5</v>
      </c>
      <c r="S35" s="1">
        <v>5</v>
      </c>
      <c r="T35" s="1">
        <v>5</v>
      </c>
      <c r="U35" s="1">
        <v>5</v>
      </c>
      <c r="V35" s="1">
        <v>5</v>
      </c>
      <c r="W35" s="1">
        <v>1</v>
      </c>
      <c r="X35" s="1">
        <f t="shared" si="2"/>
        <v>0</v>
      </c>
      <c r="Y35" s="1">
        <f t="shared" si="3"/>
        <v>0</v>
      </c>
    </row>
    <row r="36" spans="1:25" s="1" customFormat="1" x14ac:dyDescent="0.3">
      <c r="A36" s="1">
        <v>131</v>
      </c>
      <c r="B36" s="1" t="s">
        <v>24</v>
      </c>
      <c r="C36" s="1" t="s">
        <v>28</v>
      </c>
      <c r="D36" s="1" t="s">
        <v>30</v>
      </c>
      <c r="E36" s="1">
        <v>5</v>
      </c>
      <c r="F36" s="1">
        <v>5</v>
      </c>
      <c r="G36" s="1">
        <v>5</v>
      </c>
      <c r="H36" s="1">
        <v>5</v>
      </c>
      <c r="I36" s="1">
        <v>5</v>
      </c>
      <c r="J36" s="1">
        <v>5</v>
      </c>
      <c r="K36" s="1">
        <v>5</v>
      </c>
      <c r="L36" s="1">
        <v>5</v>
      </c>
      <c r="M36" s="1">
        <v>5</v>
      </c>
      <c r="N36" s="1">
        <v>5</v>
      </c>
      <c r="O36" s="1">
        <v>5</v>
      </c>
      <c r="P36" s="1">
        <v>5</v>
      </c>
      <c r="Q36" s="1">
        <v>5</v>
      </c>
      <c r="R36" s="1">
        <v>5</v>
      </c>
      <c r="S36" s="1">
        <v>5</v>
      </c>
      <c r="T36" s="1">
        <v>5</v>
      </c>
      <c r="U36" s="1">
        <v>5</v>
      </c>
      <c r="V36" s="1">
        <v>5</v>
      </c>
      <c r="W36" s="1">
        <v>1</v>
      </c>
      <c r="X36" s="1">
        <f t="shared" si="2"/>
        <v>0</v>
      </c>
      <c r="Y36" s="1">
        <f t="shared" si="3"/>
        <v>0</v>
      </c>
    </row>
    <row r="37" spans="1:25" s="1" customFormat="1" x14ac:dyDescent="0.3">
      <c r="A37" s="1">
        <v>132</v>
      </c>
      <c r="B37" s="1" t="s">
        <v>27</v>
      </c>
      <c r="C37" s="1" t="s">
        <v>28</v>
      </c>
      <c r="D37" s="1" t="s">
        <v>30</v>
      </c>
      <c r="E37" s="1">
        <v>5</v>
      </c>
      <c r="F37" s="1">
        <v>5</v>
      </c>
      <c r="G37" s="1">
        <v>5</v>
      </c>
      <c r="H37" s="1">
        <v>5</v>
      </c>
      <c r="I37" s="1">
        <v>5</v>
      </c>
      <c r="J37" s="1">
        <v>5</v>
      </c>
      <c r="K37" s="1">
        <v>5</v>
      </c>
      <c r="L37" s="1">
        <v>5</v>
      </c>
      <c r="M37" s="1">
        <v>5</v>
      </c>
      <c r="N37" s="1">
        <v>5</v>
      </c>
      <c r="O37" s="1">
        <v>5</v>
      </c>
      <c r="P37" s="1">
        <v>5</v>
      </c>
      <c r="Q37" s="1">
        <v>5</v>
      </c>
      <c r="R37" s="1">
        <v>5</v>
      </c>
      <c r="S37" s="1">
        <v>5</v>
      </c>
      <c r="T37" s="1">
        <v>5</v>
      </c>
      <c r="U37" s="1">
        <v>5</v>
      </c>
      <c r="V37" s="1">
        <v>5</v>
      </c>
      <c r="W37" s="1">
        <v>1</v>
      </c>
      <c r="X37" s="1">
        <f t="shared" si="2"/>
        <v>0</v>
      </c>
      <c r="Y37" s="1">
        <f t="shared" si="3"/>
        <v>0</v>
      </c>
    </row>
    <row r="38" spans="1:25" s="1" customFormat="1" x14ac:dyDescent="0.3">
      <c r="A38" s="1">
        <v>144</v>
      </c>
      <c r="B38" s="1" t="s">
        <v>24</v>
      </c>
      <c r="C38" s="1" t="s">
        <v>28</v>
      </c>
      <c r="D38" s="1" t="s">
        <v>29</v>
      </c>
      <c r="E38" s="1">
        <v>5</v>
      </c>
      <c r="F38" s="1">
        <v>5</v>
      </c>
      <c r="G38" s="1">
        <v>5</v>
      </c>
      <c r="H38" s="1">
        <v>5</v>
      </c>
      <c r="I38" s="1">
        <v>5</v>
      </c>
      <c r="J38" s="1">
        <v>5</v>
      </c>
      <c r="K38" s="1">
        <v>5</v>
      </c>
      <c r="L38" s="1">
        <v>5</v>
      </c>
      <c r="M38" s="1">
        <v>5</v>
      </c>
      <c r="N38" s="1">
        <v>5</v>
      </c>
      <c r="O38" s="1">
        <v>5</v>
      </c>
      <c r="P38" s="1">
        <v>5</v>
      </c>
      <c r="Q38" s="1">
        <v>5</v>
      </c>
      <c r="R38" s="1">
        <v>5</v>
      </c>
      <c r="S38" s="1">
        <v>5</v>
      </c>
      <c r="T38" s="1">
        <v>5</v>
      </c>
      <c r="U38" s="1">
        <v>5</v>
      </c>
      <c r="V38" s="1">
        <v>5</v>
      </c>
      <c r="W38" s="1">
        <v>1</v>
      </c>
      <c r="X38" s="1">
        <f t="shared" si="2"/>
        <v>0</v>
      </c>
      <c r="Y38" s="1">
        <f t="shared" si="3"/>
        <v>0</v>
      </c>
    </row>
    <row r="39" spans="1:25" s="1" customFormat="1" x14ac:dyDescent="0.3">
      <c r="A39" s="1">
        <v>24</v>
      </c>
      <c r="B39" s="1" t="s">
        <v>31</v>
      </c>
      <c r="C39" s="1" t="s">
        <v>25</v>
      </c>
      <c r="D39" s="1" t="s">
        <v>26</v>
      </c>
      <c r="E39" s="1">
        <v>1</v>
      </c>
      <c r="F39" s="1">
        <v>2</v>
      </c>
      <c r="G39" s="1">
        <v>2</v>
      </c>
      <c r="H39" s="1">
        <v>2</v>
      </c>
      <c r="I39" s="1">
        <v>2</v>
      </c>
      <c r="J39" s="1">
        <v>2</v>
      </c>
      <c r="K39" s="1">
        <v>2</v>
      </c>
      <c r="L39" s="1">
        <v>2</v>
      </c>
      <c r="M39" s="1">
        <v>2</v>
      </c>
      <c r="N39" s="1">
        <v>2</v>
      </c>
      <c r="O39" s="1">
        <v>2</v>
      </c>
      <c r="P39" s="1">
        <v>2</v>
      </c>
      <c r="Q39" s="1">
        <v>2</v>
      </c>
      <c r="R39" s="1">
        <v>2</v>
      </c>
      <c r="S39" s="1">
        <v>2</v>
      </c>
      <c r="T39" s="1">
        <v>2</v>
      </c>
      <c r="U39" s="1">
        <v>2</v>
      </c>
      <c r="V39" s="1">
        <v>2</v>
      </c>
      <c r="W39" s="1">
        <v>1</v>
      </c>
      <c r="X39" s="1">
        <f t="shared" si="2"/>
        <v>0</v>
      </c>
      <c r="Y39" s="1">
        <f t="shared" si="3"/>
        <v>0.23570226039551564</v>
      </c>
    </row>
    <row r="40" spans="1:25" x14ac:dyDescent="0.3">
      <c r="A40">
        <v>124</v>
      </c>
      <c r="B40" t="s">
        <v>24</v>
      </c>
      <c r="C40" t="s">
        <v>25</v>
      </c>
      <c r="D40" t="s">
        <v>30</v>
      </c>
      <c r="E40">
        <v>5</v>
      </c>
      <c r="F40">
        <v>5</v>
      </c>
      <c r="G40">
        <v>5</v>
      </c>
      <c r="H40">
        <v>5</v>
      </c>
      <c r="I40">
        <v>5</v>
      </c>
      <c r="J40">
        <v>5</v>
      </c>
      <c r="K40">
        <v>5</v>
      </c>
      <c r="L40">
        <v>5</v>
      </c>
      <c r="M40">
        <v>5</v>
      </c>
      <c r="N40">
        <v>5</v>
      </c>
      <c r="O40">
        <v>5</v>
      </c>
      <c r="P40">
        <v>5</v>
      </c>
      <c r="Q40">
        <v>5</v>
      </c>
      <c r="R40">
        <v>5</v>
      </c>
      <c r="S40">
        <v>4</v>
      </c>
      <c r="T40">
        <v>5</v>
      </c>
      <c r="U40">
        <v>5</v>
      </c>
      <c r="V40">
        <v>5</v>
      </c>
      <c r="W40">
        <v>1</v>
      </c>
      <c r="X40">
        <f t="shared" si="2"/>
        <v>0</v>
      </c>
      <c r="Y40">
        <f t="shared" si="3"/>
        <v>0.23570226039551587</v>
      </c>
    </row>
    <row r="41" spans="1:25" x14ac:dyDescent="0.3">
      <c r="A41">
        <v>59</v>
      </c>
      <c r="B41" t="s">
        <v>24</v>
      </c>
      <c r="C41" t="s">
        <v>28</v>
      </c>
      <c r="D41" t="s">
        <v>29</v>
      </c>
      <c r="E41">
        <v>4</v>
      </c>
      <c r="F41">
        <v>4</v>
      </c>
      <c r="G41">
        <v>5</v>
      </c>
      <c r="H41">
        <v>4</v>
      </c>
      <c r="I41">
        <v>4</v>
      </c>
      <c r="J41">
        <v>4</v>
      </c>
      <c r="K41">
        <v>4</v>
      </c>
      <c r="L41">
        <v>4</v>
      </c>
      <c r="M41">
        <v>4</v>
      </c>
      <c r="N41">
        <v>4</v>
      </c>
      <c r="O41">
        <v>4</v>
      </c>
      <c r="P41">
        <v>4</v>
      </c>
      <c r="Q41">
        <v>4</v>
      </c>
      <c r="R41">
        <v>4</v>
      </c>
      <c r="S41">
        <v>4</v>
      </c>
      <c r="T41">
        <v>4</v>
      </c>
      <c r="U41">
        <v>4</v>
      </c>
      <c r="V41">
        <v>4</v>
      </c>
      <c r="W41">
        <v>1</v>
      </c>
      <c r="X41">
        <f t="shared" si="2"/>
        <v>0</v>
      </c>
      <c r="Y41">
        <f t="shared" si="3"/>
        <v>0.23570226039551592</v>
      </c>
    </row>
    <row r="42" spans="1:25" x14ac:dyDescent="0.3">
      <c r="A42">
        <v>21</v>
      </c>
      <c r="B42" t="s">
        <v>24</v>
      </c>
      <c r="C42" t="s">
        <v>28</v>
      </c>
      <c r="D42" t="s">
        <v>29</v>
      </c>
      <c r="E42">
        <v>5</v>
      </c>
      <c r="F42">
        <v>5</v>
      </c>
      <c r="G42">
        <v>5</v>
      </c>
      <c r="H42">
        <v>5</v>
      </c>
      <c r="I42">
        <v>4</v>
      </c>
      <c r="J42">
        <v>5</v>
      </c>
      <c r="K42">
        <v>5</v>
      </c>
      <c r="L42">
        <v>5</v>
      </c>
      <c r="M42">
        <v>5</v>
      </c>
      <c r="N42">
        <v>5</v>
      </c>
      <c r="O42">
        <v>5</v>
      </c>
      <c r="P42">
        <v>5</v>
      </c>
      <c r="Q42">
        <v>5</v>
      </c>
      <c r="R42">
        <v>5</v>
      </c>
      <c r="S42">
        <v>5</v>
      </c>
      <c r="T42">
        <v>5</v>
      </c>
      <c r="U42">
        <v>5</v>
      </c>
      <c r="V42">
        <v>5</v>
      </c>
      <c r="W42">
        <v>1</v>
      </c>
      <c r="X42">
        <f t="shared" si="2"/>
        <v>0</v>
      </c>
      <c r="Y42">
        <f t="shared" si="3"/>
        <v>0.23570226039551592</v>
      </c>
    </row>
    <row r="43" spans="1:25" x14ac:dyDescent="0.3">
      <c r="A43">
        <v>96</v>
      </c>
      <c r="B43" t="s">
        <v>31</v>
      </c>
      <c r="C43" t="s">
        <v>28</v>
      </c>
      <c r="D43" t="s">
        <v>26</v>
      </c>
      <c r="E43">
        <v>5</v>
      </c>
      <c r="F43">
        <v>5</v>
      </c>
      <c r="G43">
        <v>4</v>
      </c>
      <c r="H43">
        <v>5</v>
      </c>
      <c r="I43">
        <v>5</v>
      </c>
      <c r="J43">
        <v>5</v>
      </c>
      <c r="K43">
        <v>5</v>
      </c>
      <c r="L43">
        <v>5</v>
      </c>
      <c r="M43">
        <v>5</v>
      </c>
      <c r="N43">
        <v>5</v>
      </c>
      <c r="O43">
        <v>5</v>
      </c>
      <c r="P43">
        <v>5</v>
      </c>
      <c r="Q43">
        <v>5</v>
      </c>
      <c r="R43">
        <v>5</v>
      </c>
      <c r="S43">
        <v>5</v>
      </c>
      <c r="T43">
        <v>5</v>
      </c>
      <c r="U43">
        <v>5</v>
      </c>
      <c r="V43">
        <v>5</v>
      </c>
      <c r="W43">
        <v>1</v>
      </c>
      <c r="X43">
        <f t="shared" si="2"/>
        <v>0</v>
      </c>
      <c r="Y43">
        <f t="shared" si="3"/>
        <v>0.23570226039551592</v>
      </c>
    </row>
    <row r="44" spans="1:25" x14ac:dyDescent="0.3">
      <c r="A44">
        <v>97</v>
      </c>
      <c r="B44" t="s">
        <v>31</v>
      </c>
      <c r="C44" t="s">
        <v>28</v>
      </c>
      <c r="D44" t="s">
        <v>26</v>
      </c>
      <c r="E44">
        <v>5</v>
      </c>
      <c r="F44">
        <v>5</v>
      </c>
      <c r="G44">
        <v>4</v>
      </c>
      <c r="H44">
        <v>5</v>
      </c>
      <c r="I44">
        <v>5</v>
      </c>
      <c r="J44">
        <v>5</v>
      </c>
      <c r="K44">
        <v>5</v>
      </c>
      <c r="L44">
        <v>5</v>
      </c>
      <c r="M44">
        <v>5</v>
      </c>
      <c r="N44">
        <v>5</v>
      </c>
      <c r="O44">
        <v>5</v>
      </c>
      <c r="P44">
        <v>5</v>
      </c>
      <c r="Q44">
        <v>5</v>
      </c>
      <c r="R44">
        <v>5</v>
      </c>
      <c r="S44">
        <v>5</v>
      </c>
      <c r="T44">
        <v>5</v>
      </c>
      <c r="U44">
        <v>5</v>
      </c>
      <c r="V44">
        <v>5</v>
      </c>
      <c r="W44">
        <v>1</v>
      </c>
      <c r="X44">
        <f t="shared" si="2"/>
        <v>0</v>
      </c>
      <c r="Y44">
        <f t="shared" si="3"/>
        <v>0.23570226039551592</v>
      </c>
    </row>
    <row r="45" spans="1:25" x14ac:dyDescent="0.3">
      <c r="A45">
        <v>138</v>
      </c>
      <c r="B45" t="s">
        <v>27</v>
      </c>
      <c r="C45" t="s">
        <v>25</v>
      </c>
      <c r="D45" t="s">
        <v>26</v>
      </c>
      <c r="E45">
        <v>5</v>
      </c>
      <c r="F45">
        <v>5</v>
      </c>
      <c r="G45">
        <v>4</v>
      </c>
      <c r="H45">
        <v>4</v>
      </c>
      <c r="I45">
        <v>4</v>
      </c>
      <c r="J45">
        <v>4</v>
      </c>
      <c r="K45">
        <v>4</v>
      </c>
      <c r="L45">
        <v>4</v>
      </c>
      <c r="M45">
        <v>4</v>
      </c>
      <c r="N45">
        <v>4</v>
      </c>
      <c r="O45">
        <v>4</v>
      </c>
      <c r="P45">
        <v>4</v>
      </c>
      <c r="Q45">
        <v>4</v>
      </c>
      <c r="R45">
        <v>4</v>
      </c>
      <c r="S45">
        <v>4</v>
      </c>
      <c r="T45">
        <v>4</v>
      </c>
      <c r="U45">
        <v>4</v>
      </c>
      <c r="V45">
        <v>4</v>
      </c>
      <c r="W45">
        <v>2</v>
      </c>
      <c r="X45">
        <f t="shared" si="2"/>
        <v>0</v>
      </c>
      <c r="Y45">
        <f t="shared" si="3"/>
        <v>0.3233808333817772</v>
      </c>
    </row>
    <row r="46" spans="1:25" x14ac:dyDescent="0.3">
      <c r="A46">
        <v>11</v>
      </c>
      <c r="B46" t="s">
        <v>27</v>
      </c>
      <c r="C46" t="s">
        <v>28</v>
      </c>
      <c r="D46" t="s">
        <v>30</v>
      </c>
      <c r="E46">
        <v>5</v>
      </c>
      <c r="F46">
        <v>4</v>
      </c>
      <c r="G46">
        <v>4</v>
      </c>
      <c r="H46">
        <v>5</v>
      </c>
      <c r="I46">
        <v>5</v>
      </c>
      <c r="J46">
        <v>5</v>
      </c>
      <c r="K46">
        <v>5</v>
      </c>
      <c r="L46">
        <v>5</v>
      </c>
      <c r="M46">
        <v>5</v>
      </c>
      <c r="N46">
        <v>5</v>
      </c>
      <c r="O46">
        <v>5</v>
      </c>
      <c r="P46">
        <v>5</v>
      </c>
      <c r="Q46">
        <v>5</v>
      </c>
      <c r="R46">
        <v>5</v>
      </c>
      <c r="S46">
        <v>5</v>
      </c>
      <c r="T46">
        <v>5</v>
      </c>
      <c r="U46">
        <v>5</v>
      </c>
      <c r="V46">
        <v>5</v>
      </c>
      <c r="W46">
        <v>2</v>
      </c>
      <c r="X46">
        <f t="shared" si="2"/>
        <v>0</v>
      </c>
      <c r="Y46">
        <f t="shared" si="3"/>
        <v>0.3233808333817772</v>
      </c>
    </row>
    <row r="47" spans="1:25" x14ac:dyDescent="0.3">
      <c r="A47">
        <v>13</v>
      </c>
      <c r="B47" t="s">
        <v>27</v>
      </c>
      <c r="C47" t="s">
        <v>28</v>
      </c>
      <c r="D47" t="s">
        <v>26</v>
      </c>
      <c r="E47">
        <v>4</v>
      </c>
      <c r="F47">
        <v>4</v>
      </c>
      <c r="G47">
        <v>5</v>
      </c>
      <c r="H47">
        <v>5</v>
      </c>
      <c r="I47">
        <v>5</v>
      </c>
      <c r="J47">
        <v>5</v>
      </c>
      <c r="K47">
        <v>5</v>
      </c>
      <c r="L47">
        <v>5</v>
      </c>
      <c r="M47">
        <v>5</v>
      </c>
      <c r="N47">
        <v>5</v>
      </c>
      <c r="O47">
        <v>5</v>
      </c>
      <c r="P47">
        <v>5</v>
      </c>
      <c r="Q47">
        <v>5</v>
      </c>
      <c r="R47">
        <v>5</v>
      </c>
      <c r="S47">
        <v>5</v>
      </c>
      <c r="T47">
        <v>5</v>
      </c>
      <c r="U47">
        <v>5</v>
      </c>
      <c r="V47">
        <v>5</v>
      </c>
      <c r="W47">
        <v>1</v>
      </c>
      <c r="X47">
        <f t="shared" si="2"/>
        <v>0</v>
      </c>
      <c r="Y47">
        <f t="shared" si="3"/>
        <v>0.3233808333817772</v>
      </c>
    </row>
    <row r="48" spans="1:25" x14ac:dyDescent="0.3">
      <c r="A48">
        <v>43</v>
      </c>
      <c r="B48" t="s">
        <v>24</v>
      </c>
      <c r="C48" t="s">
        <v>25</v>
      </c>
      <c r="D48" t="s">
        <v>29</v>
      </c>
      <c r="E48">
        <v>4</v>
      </c>
      <c r="F48">
        <v>4</v>
      </c>
      <c r="G48">
        <v>4</v>
      </c>
      <c r="H48">
        <v>5</v>
      </c>
      <c r="I48">
        <v>4</v>
      </c>
      <c r="J48">
        <v>4</v>
      </c>
      <c r="K48">
        <v>4</v>
      </c>
      <c r="L48">
        <v>4</v>
      </c>
      <c r="M48">
        <v>4</v>
      </c>
      <c r="N48">
        <v>4</v>
      </c>
      <c r="O48">
        <v>4</v>
      </c>
      <c r="P48">
        <v>5</v>
      </c>
      <c r="Q48">
        <v>4</v>
      </c>
      <c r="R48">
        <v>4</v>
      </c>
      <c r="S48">
        <v>4</v>
      </c>
      <c r="T48">
        <v>4</v>
      </c>
      <c r="U48">
        <v>4</v>
      </c>
      <c r="V48">
        <v>4</v>
      </c>
      <c r="W48">
        <v>1</v>
      </c>
      <c r="X48">
        <f t="shared" si="2"/>
        <v>0</v>
      </c>
      <c r="Y48">
        <f t="shared" si="3"/>
        <v>0.32338083338177726</v>
      </c>
    </row>
    <row r="49" spans="1:25" x14ac:dyDescent="0.3">
      <c r="A49">
        <v>46</v>
      </c>
      <c r="B49" t="s">
        <v>24</v>
      </c>
      <c r="C49" t="s">
        <v>25</v>
      </c>
      <c r="D49" t="s">
        <v>29</v>
      </c>
      <c r="E49">
        <v>4</v>
      </c>
      <c r="F49">
        <v>4</v>
      </c>
      <c r="G49">
        <v>4</v>
      </c>
      <c r="H49">
        <v>4</v>
      </c>
      <c r="I49">
        <v>4</v>
      </c>
      <c r="J49">
        <v>4</v>
      </c>
      <c r="K49">
        <v>4</v>
      </c>
      <c r="L49">
        <v>5</v>
      </c>
      <c r="M49">
        <v>4</v>
      </c>
      <c r="N49">
        <v>4</v>
      </c>
      <c r="O49">
        <v>4</v>
      </c>
      <c r="P49">
        <v>5</v>
      </c>
      <c r="Q49">
        <v>4</v>
      </c>
      <c r="R49">
        <v>4</v>
      </c>
      <c r="S49">
        <v>4</v>
      </c>
      <c r="T49">
        <v>4</v>
      </c>
      <c r="U49">
        <v>4</v>
      </c>
      <c r="V49">
        <v>4</v>
      </c>
      <c r="W49">
        <v>1</v>
      </c>
      <c r="X49">
        <f t="shared" si="2"/>
        <v>0</v>
      </c>
      <c r="Y49">
        <f t="shared" si="3"/>
        <v>0.32338083338177726</v>
      </c>
    </row>
    <row r="50" spans="1:25" x14ac:dyDescent="0.3">
      <c r="A50">
        <v>47</v>
      </c>
      <c r="B50" t="s">
        <v>27</v>
      </c>
      <c r="C50" t="s">
        <v>28</v>
      </c>
      <c r="D50" t="s">
        <v>26</v>
      </c>
      <c r="E50">
        <v>5</v>
      </c>
      <c r="F50">
        <v>4</v>
      </c>
      <c r="G50">
        <v>5</v>
      </c>
      <c r="H50">
        <v>5</v>
      </c>
      <c r="I50">
        <v>5</v>
      </c>
      <c r="J50">
        <v>5</v>
      </c>
      <c r="K50">
        <v>4</v>
      </c>
      <c r="L50">
        <v>5</v>
      </c>
      <c r="M50">
        <v>5</v>
      </c>
      <c r="N50">
        <v>5</v>
      </c>
      <c r="O50">
        <v>5</v>
      </c>
      <c r="P50">
        <v>5</v>
      </c>
      <c r="Q50">
        <v>5</v>
      </c>
      <c r="R50">
        <v>5</v>
      </c>
      <c r="S50">
        <v>5</v>
      </c>
      <c r="T50">
        <v>5</v>
      </c>
      <c r="U50">
        <v>5</v>
      </c>
      <c r="V50">
        <v>5</v>
      </c>
      <c r="W50">
        <v>1</v>
      </c>
      <c r="X50">
        <f t="shared" si="2"/>
        <v>0</v>
      </c>
      <c r="Y50">
        <f t="shared" si="3"/>
        <v>0.32338083338177726</v>
      </c>
    </row>
    <row r="51" spans="1:25" x14ac:dyDescent="0.3">
      <c r="A51">
        <v>99</v>
      </c>
      <c r="B51" t="s">
        <v>27</v>
      </c>
      <c r="C51" t="s">
        <v>33</v>
      </c>
      <c r="D51" t="s">
        <v>26</v>
      </c>
      <c r="E51">
        <v>5</v>
      </c>
      <c r="F51">
        <v>5</v>
      </c>
      <c r="G51">
        <v>5</v>
      </c>
      <c r="H51">
        <v>5</v>
      </c>
      <c r="I51">
        <v>5</v>
      </c>
      <c r="J51">
        <v>5</v>
      </c>
      <c r="K51">
        <v>5</v>
      </c>
      <c r="L51">
        <v>5</v>
      </c>
      <c r="M51">
        <v>5</v>
      </c>
      <c r="N51">
        <v>5</v>
      </c>
      <c r="O51">
        <v>5</v>
      </c>
      <c r="P51">
        <v>5</v>
      </c>
      <c r="Q51">
        <v>5</v>
      </c>
      <c r="R51">
        <v>5</v>
      </c>
      <c r="S51">
        <v>4</v>
      </c>
      <c r="T51">
        <v>5</v>
      </c>
      <c r="U51">
        <v>4</v>
      </c>
      <c r="V51">
        <v>5</v>
      </c>
      <c r="W51">
        <v>1</v>
      </c>
      <c r="X51">
        <f t="shared" si="2"/>
        <v>0</v>
      </c>
      <c r="Y51">
        <f t="shared" si="3"/>
        <v>0.32338083338177731</v>
      </c>
    </row>
    <row r="52" spans="1:25" x14ac:dyDescent="0.3">
      <c r="A52">
        <v>118</v>
      </c>
      <c r="B52" t="s">
        <v>24</v>
      </c>
      <c r="C52" t="s">
        <v>25</v>
      </c>
      <c r="D52" t="s">
        <v>29</v>
      </c>
      <c r="E52">
        <v>1</v>
      </c>
      <c r="F52">
        <v>2</v>
      </c>
      <c r="G52">
        <v>2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2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2</v>
      </c>
      <c r="X52">
        <f t="shared" si="2"/>
        <v>0</v>
      </c>
      <c r="Y52">
        <f t="shared" si="3"/>
        <v>0.38348249442368521</v>
      </c>
    </row>
    <row r="53" spans="1:25" x14ac:dyDescent="0.3">
      <c r="A53">
        <v>107</v>
      </c>
      <c r="B53" t="s">
        <v>24</v>
      </c>
      <c r="C53" t="s">
        <v>25</v>
      </c>
      <c r="D53" t="s">
        <v>29</v>
      </c>
      <c r="E53">
        <v>4</v>
      </c>
      <c r="F53">
        <v>4</v>
      </c>
      <c r="G53">
        <v>4</v>
      </c>
      <c r="H53">
        <v>4</v>
      </c>
      <c r="I53">
        <v>4</v>
      </c>
      <c r="J53">
        <v>4</v>
      </c>
      <c r="K53">
        <v>4</v>
      </c>
      <c r="L53">
        <v>4</v>
      </c>
      <c r="M53">
        <v>4</v>
      </c>
      <c r="N53">
        <v>4</v>
      </c>
      <c r="O53">
        <v>4</v>
      </c>
      <c r="P53">
        <v>4</v>
      </c>
      <c r="Q53">
        <v>4</v>
      </c>
      <c r="R53">
        <v>4</v>
      </c>
      <c r="S53">
        <v>3</v>
      </c>
      <c r="T53">
        <v>3</v>
      </c>
      <c r="U53">
        <v>3</v>
      </c>
      <c r="V53">
        <v>4</v>
      </c>
      <c r="W53">
        <v>2</v>
      </c>
      <c r="X53">
        <f t="shared" si="2"/>
        <v>0</v>
      </c>
      <c r="Y53">
        <f t="shared" si="3"/>
        <v>0.38348249442368521</v>
      </c>
    </row>
    <row r="54" spans="1:25" x14ac:dyDescent="0.3">
      <c r="A54">
        <v>28</v>
      </c>
      <c r="B54" t="s">
        <v>24</v>
      </c>
      <c r="C54" t="s">
        <v>25</v>
      </c>
      <c r="D54" t="s">
        <v>29</v>
      </c>
      <c r="E54">
        <v>4</v>
      </c>
      <c r="F54">
        <v>4</v>
      </c>
      <c r="G54">
        <v>4</v>
      </c>
      <c r="H54">
        <v>4</v>
      </c>
      <c r="I54">
        <v>4</v>
      </c>
      <c r="J54">
        <v>4</v>
      </c>
      <c r="K54">
        <v>4</v>
      </c>
      <c r="L54">
        <v>4</v>
      </c>
      <c r="M54">
        <v>4</v>
      </c>
      <c r="N54">
        <v>4</v>
      </c>
      <c r="O54">
        <v>5</v>
      </c>
      <c r="P54">
        <v>4</v>
      </c>
      <c r="Q54">
        <v>5</v>
      </c>
      <c r="R54">
        <v>4</v>
      </c>
      <c r="S54">
        <v>5</v>
      </c>
      <c r="T54">
        <v>4</v>
      </c>
      <c r="U54">
        <v>4</v>
      </c>
      <c r="V54">
        <v>4</v>
      </c>
      <c r="W54">
        <v>1</v>
      </c>
      <c r="X54">
        <f t="shared" si="2"/>
        <v>0</v>
      </c>
      <c r="Y54">
        <f t="shared" si="3"/>
        <v>0.38348249442368521</v>
      </c>
    </row>
    <row r="55" spans="1:25" x14ac:dyDescent="0.3">
      <c r="A55">
        <v>133</v>
      </c>
      <c r="B55" t="s">
        <v>27</v>
      </c>
      <c r="C55" t="s">
        <v>28</v>
      </c>
      <c r="D55" t="s">
        <v>26</v>
      </c>
      <c r="E55">
        <v>5</v>
      </c>
      <c r="F55">
        <v>5</v>
      </c>
      <c r="G55">
        <v>5</v>
      </c>
      <c r="H55">
        <v>5</v>
      </c>
      <c r="I55">
        <v>5</v>
      </c>
      <c r="J55">
        <v>5</v>
      </c>
      <c r="K55">
        <v>5</v>
      </c>
      <c r="L55">
        <v>5</v>
      </c>
      <c r="M55">
        <v>5</v>
      </c>
      <c r="N55">
        <v>5</v>
      </c>
      <c r="O55">
        <v>5</v>
      </c>
      <c r="P55">
        <v>4</v>
      </c>
      <c r="Q55">
        <v>4</v>
      </c>
      <c r="R55">
        <v>5</v>
      </c>
      <c r="S55">
        <v>5</v>
      </c>
      <c r="T55">
        <v>5</v>
      </c>
      <c r="U55">
        <v>4</v>
      </c>
      <c r="V55">
        <v>5</v>
      </c>
      <c r="W55">
        <v>1</v>
      </c>
      <c r="X55">
        <f t="shared" si="2"/>
        <v>0</v>
      </c>
      <c r="Y55">
        <f t="shared" si="3"/>
        <v>0.38348249442368521</v>
      </c>
    </row>
    <row r="56" spans="1:25" x14ac:dyDescent="0.3">
      <c r="A56">
        <v>64</v>
      </c>
      <c r="B56" t="s">
        <v>24</v>
      </c>
      <c r="C56" t="s">
        <v>28</v>
      </c>
      <c r="D56" t="s">
        <v>26</v>
      </c>
      <c r="E56">
        <v>5</v>
      </c>
      <c r="F56">
        <v>5</v>
      </c>
      <c r="G56">
        <v>5</v>
      </c>
      <c r="H56">
        <v>5</v>
      </c>
      <c r="I56">
        <v>5</v>
      </c>
      <c r="J56">
        <v>5</v>
      </c>
      <c r="K56">
        <v>5</v>
      </c>
      <c r="L56">
        <v>5</v>
      </c>
      <c r="M56">
        <v>5</v>
      </c>
      <c r="N56">
        <v>5</v>
      </c>
      <c r="O56">
        <v>5</v>
      </c>
      <c r="P56">
        <v>5</v>
      </c>
      <c r="Q56">
        <v>5</v>
      </c>
      <c r="R56">
        <v>4</v>
      </c>
      <c r="S56">
        <v>4</v>
      </c>
      <c r="T56">
        <v>4</v>
      </c>
      <c r="U56">
        <v>4</v>
      </c>
      <c r="V56">
        <v>5</v>
      </c>
      <c r="W56">
        <v>1</v>
      </c>
      <c r="X56">
        <f t="shared" si="2"/>
        <v>0</v>
      </c>
      <c r="Y56">
        <f t="shared" si="3"/>
        <v>0.42779263194649858</v>
      </c>
    </row>
    <row r="57" spans="1:25" x14ac:dyDescent="0.3">
      <c r="A57">
        <v>20</v>
      </c>
      <c r="B57" t="s">
        <v>24</v>
      </c>
      <c r="C57" t="s">
        <v>28</v>
      </c>
      <c r="D57" t="s">
        <v>29</v>
      </c>
      <c r="E57">
        <v>5</v>
      </c>
      <c r="F57">
        <v>5</v>
      </c>
      <c r="G57">
        <v>4</v>
      </c>
      <c r="H57">
        <v>5</v>
      </c>
      <c r="I57">
        <v>5</v>
      </c>
      <c r="J57">
        <v>5</v>
      </c>
      <c r="K57">
        <v>5</v>
      </c>
      <c r="L57">
        <v>5</v>
      </c>
      <c r="M57">
        <v>4</v>
      </c>
      <c r="N57">
        <v>5</v>
      </c>
      <c r="O57">
        <v>5</v>
      </c>
      <c r="P57">
        <v>4</v>
      </c>
      <c r="Q57">
        <v>5</v>
      </c>
      <c r="R57">
        <v>5</v>
      </c>
      <c r="S57">
        <v>4</v>
      </c>
      <c r="T57">
        <v>5</v>
      </c>
      <c r="U57">
        <v>5</v>
      </c>
      <c r="V57">
        <v>5</v>
      </c>
      <c r="W57">
        <v>2</v>
      </c>
      <c r="X57">
        <f t="shared" si="2"/>
        <v>0</v>
      </c>
      <c r="Y57">
        <f t="shared" si="3"/>
        <v>0.42779263194649864</v>
      </c>
    </row>
    <row r="58" spans="1:25" x14ac:dyDescent="0.3">
      <c r="A58">
        <v>140</v>
      </c>
      <c r="B58" t="s">
        <v>31</v>
      </c>
      <c r="C58" t="s">
        <v>28</v>
      </c>
      <c r="D58" t="s">
        <v>26</v>
      </c>
      <c r="E58">
        <v>5</v>
      </c>
      <c r="F58">
        <v>4</v>
      </c>
      <c r="G58">
        <v>4</v>
      </c>
      <c r="H58">
        <v>5</v>
      </c>
      <c r="I58">
        <v>5</v>
      </c>
      <c r="J58">
        <v>5</v>
      </c>
      <c r="K58">
        <v>5</v>
      </c>
      <c r="L58">
        <v>5</v>
      </c>
      <c r="M58">
        <v>5</v>
      </c>
      <c r="N58">
        <v>5</v>
      </c>
      <c r="O58">
        <v>5</v>
      </c>
      <c r="P58">
        <v>4</v>
      </c>
      <c r="Q58">
        <v>5</v>
      </c>
      <c r="R58">
        <v>5</v>
      </c>
      <c r="S58">
        <v>5</v>
      </c>
      <c r="T58">
        <v>5</v>
      </c>
      <c r="U58">
        <v>4</v>
      </c>
      <c r="V58">
        <v>5</v>
      </c>
      <c r="W58">
        <v>2</v>
      </c>
      <c r="X58">
        <f t="shared" si="2"/>
        <v>0</v>
      </c>
      <c r="Y58">
        <f t="shared" si="3"/>
        <v>0.42779263194649864</v>
      </c>
    </row>
    <row r="59" spans="1:25" x14ac:dyDescent="0.3">
      <c r="A59">
        <v>143</v>
      </c>
      <c r="B59" t="s">
        <v>31</v>
      </c>
      <c r="C59" t="s">
        <v>25</v>
      </c>
      <c r="D59" t="s">
        <v>26</v>
      </c>
      <c r="E59">
        <v>5</v>
      </c>
      <c r="F59">
        <v>5</v>
      </c>
      <c r="G59">
        <v>4</v>
      </c>
      <c r="H59">
        <v>4</v>
      </c>
      <c r="I59">
        <v>4</v>
      </c>
      <c r="J59">
        <v>5</v>
      </c>
      <c r="K59">
        <v>5</v>
      </c>
      <c r="L59">
        <v>5</v>
      </c>
      <c r="M59">
        <v>5</v>
      </c>
      <c r="N59">
        <v>5</v>
      </c>
      <c r="O59">
        <v>5</v>
      </c>
      <c r="P59">
        <v>5</v>
      </c>
      <c r="Q59">
        <v>5</v>
      </c>
      <c r="R59">
        <v>5</v>
      </c>
      <c r="S59">
        <v>4</v>
      </c>
      <c r="T59">
        <v>5</v>
      </c>
      <c r="U59">
        <v>5</v>
      </c>
      <c r="V59">
        <v>5</v>
      </c>
      <c r="W59">
        <v>2</v>
      </c>
      <c r="X59">
        <f t="shared" si="2"/>
        <v>0</v>
      </c>
      <c r="Y59">
        <f t="shared" si="3"/>
        <v>0.42779263194649869</v>
      </c>
    </row>
    <row r="60" spans="1:25" x14ac:dyDescent="0.3">
      <c r="A60">
        <v>88</v>
      </c>
      <c r="B60" t="s">
        <v>27</v>
      </c>
      <c r="C60" t="s">
        <v>28</v>
      </c>
      <c r="D60" t="s">
        <v>26</v>
      </c>
      <c r="E60">
        <v>5</v>
      </c>
      <c r="F60">
        <v>4</v>
      </c>
      <c r="G60">
        <v>5</v>
      </c>
      <c r="H60">
        <v>4</v>
      </c>
      <c r="I60">
        <v>4</v>
      </c>
      <c r="J60">
        <v>4</v>
      </c>
      <c r="K60">
        <v>4</v>
      </c>
      <c r="L60">
        <v>5</v>
      </c>
      <c r="M60">
        <v>4</v>
      </c>
      <c r="N60">
        <v>4</v>
      </c>
      <c r="O60">
        <v>5</v>
      </c>
      <c r="P60">
        <v>5</v>
      </c>
      <c r="Q60">
        <v>4</v>
      </c>
      <c r="R60">
        <v>4</v>
      </c>
      <c r="S60">
        <v>4</v>
      </c>
      <c r="T60">
        <v>4</v>
      </c>
      <c r="U60">
        <v>4</v>
      </c>
      <c r="V60">
        <v>4</v>
      </c>
      <c r="W60">
        <v>1</v>
      </c>
      <c r="X60">
        <f t="shared" si="2"/>
        <v>0</v>
      </c>
      <c r="Y60">
        <f t="shared" si="3"/>
        <v>0.46088859896247519</v>
      </c>
    </row>
    <row r="61" spans="1:25" x14ac:dyDescent="0.3">
      <c r="A61">
        <v>76</v>
      </c>
      <c r="B61" t="s">
        <v>24</v>
      </c>
      <c r="C61" t="s">
        <v>28</v>
      </c>
      <c r="D61" t="s">
        <v>29</v>
      </c>
      <c r="E61">
        <v>5</v>
      </c>
      <c r="F61">
        <v>4</v>
      </c>
      <c r="G61">
        <v>5</v>
      </c>
      <c r="H61">
        <v>5</v>
      </c>
      <c r="I61">
        <v>5</v>
      </c>
      <c r="J61">
        <v>4</v>
      </c>
      <c r="K61">
        <v>5</v>
      </c>
      <c r="L61">
        <v>5</v>
      </c>
      <c r="M61">
        <v>5</v>
      </c>
      <c r="N61">
        <v>4</v>
      </c>
      <c r="O61">
        <v>5</v>
      </c>
      <c r="P61">
        <v>4</v>
      </c>
      <c r="Q61">
        <v>5</v>
      </c>
      <c r="R61">
        <v>5</v>
      </c>
      <c r="S61">
        <v>5</v>
      </c>
      <c r="T61">
        <v>5</v>
      </c>
      <c r="U61">
        <v>5</v>
      </c>
      <c r="V61">
        <v>4</v>
      </c>
      <c r="W61">
        <v>1</v>
      </c>
      <c r="X61">
        <f t="shared" si="2"/>
        <v>0</v>
      </c>
      <c r="Y61">
        <f t="shared" si="3"/>
        <v>0.4608885989624768</v>
      </c>
    </row>
    <row r="62" spans="1:25" x14ac:dyDescent="0.3">
      <c r="A62">
        <v>8</v>
      </c>
      <c r="B62" t="s">
        <v>27</v>
      </c>
      <c r="C62" t="s">
        <v>28</v>
      </c>
      <c r="D62" t="s">
        <v>26</v>
      </c>
      <c r="E62">
        <v>4</v>
      </c>
      <c r="F62">
        <v>4</v>
      </c>
      <c r="G62">
        <v>4</v>
      </c>
      <c r="H62">
        <v>4</v>
      </c>
      <c r="I62">
        <v>4</v>
      </c>
      <c r="J62">
        <v>4</v>
      </c>
      <c r="K62">
        <v>4</v>
      </c>
      <c r="L62">
        <v>5</v>
      </c>
      <c r="M62">
        <v>3</v>
      </c>
      <c r="N62">
        <v>4</v>
      </c>
      <c r="O62">
        <v>4</v>
      </c>
      <c r="P62">
        <v>3</v>
      </c>
      <c r="Q62">
        <v>4</v>
      </c>
      <c r="R62">
        <v>4</v>
      </c>
      <c r="S62">
        <v>4</v>
      </c>
      <c r="T62">
        <v>4</v>
      </c>
      <c r="U62">
        <v>3</v>
      </c>
      <c r="V62">
        <v>4</v>
      </c>
      <c r="W62">
        <v>2</v>
      </c>
      <c r="X62">
        <f t="shared" si="2"/>
        <v>0</v>
      </c>
      <c r="Y62">
        <f t="shared" si="3"/>
        <v>0.47140452079103129</v>
      </c>
    </row>
    <row r="63" spans="1:25" x14ac:dyDescent="0.3">
      <c r="A63">
        <v>19</v>
      </c>
      <c r="B63" t="s">
        <v>24</v>
      </c>
      <c r="C63" t="s">
        <v>28</v>
      </c>
      <c r="D63" t="s">
        <v>29</v>
      </c>
      <c r="E63">
        <v>5</v>
      </c>
      <c r="F63">
        <v>5</v>
      </c>
      <c r="G63">
        <v>5</v>
      </c>
      <c r="H63">
        <v>5</v>
      </c>
      <c r="I63">
        <v>5</v>
      </c>
      <c r="J63">
        <v>5</v>
      </c>
      <c r="K63">
        <v>5</v>
      </c>
      <c r="L63">
        <v>5</v>
      </c>
      <c r="M63">
        <v>5</v>
      </c>
      <c r="N63">
        <v>5</v>
      </c>
      <c r="O63">
        <v>5</v>
      </c>
      <c r="P63">
        <v>3</v>
      </c>
      <c r="Q63">
        <v>5</v>
      </c>
      <c r="R63">
        <v>5</v>
      </c>
      <c r="S63">
        <v>5</v>
      </c>
      <c r="T63">
        <v>5</v>
      </c>
      <c r="U63">
        <v>5</v>
      </c>
      <c r="V63">
        <v>5</v>
      </c>
      <c r="W63">
        <v>1</v>
      </c>
      <c r="X63">
        <f t="shared" si="2"/>
        <v>0</v>
      </c>
      <c r="Y63">
        <f t="shared" si="3"/>
        <v>0.47140452079103173</v>
      </c>
    </row>
    <row r="64" spans="1:25" x14ac:dyDescent="0.3">
      <c r="A64">
        <v>50</v>
      </c>
      <c r="B64" t="s">
        <v>24</v>
      </c>
      <c r="C64" t="s">
        <v>28</v>
      </c>
      <c r="D64" t="s">
        <v>26</v>
      </c>
      <c r="E64">
        <v>5</v>
      </c>
      <c r="F64">
        <v>5</v>
      </c>
      <c r="G64">
        <v>3</v>
      </c>
      <c r="H64">
        <v>5</v>
      </c>
      <c r="I64">
        <v>5</v>
      </c>
      <c r="J64">
        <v>5</v>
      </c>
      <c r="K64">
        <v>5</v>
      </c>
      <c r="L64">
        <v>5</v>
      </c>
      <c r="M64">
        <v>5</v>
      </c>
      <c r="N64">
        <v>5</v>
      </c>
      <c r="O64">
        <v>5</v>
      </c>
      <c r="P64">
        <v>5</v>
      </c>
      <c r="Q64">
        <v>5</v>
      </c>
      <c r="R64">
        <v>5</v>
      </c>
      <c r="S64">
        <v>5</v>
      </c>
      <c r="T64">
        <v>5</v>
      </c>
      <c r="U64">
        <v>5</v>
      </c>
      <c r="V64">
        <v>5</v>
      </c>
      <c r="W64">
        <v>1</v>
      </c>
      <c r="X64">
        <f t="shared" si="2"/>
        <v>0</v>
      </c>
      <c r="Y64">
        <f t="shared" si="3"/>
        <v>0.47140452079103184</v>
      </c>
    </row>
    <row r="65" spans="1:25" x14ac:dyDescent="0.3">
      <c r="A65">
        <v>80</v>
      </c>
      <c r="B65" t="s">
        <v>27</v>
      </c>
      <c r="C65" t="s">
        <v>25</v>
      </c>
      <c r="D65" t="s">
        <v>29</v>
      </c>
      <c r="E65">
        <v>3</v>
      </c>
      <c r="F65">
        <v>3</v>
      </c>
      <c r="G65">
        <v>3</v>
      </c>
      <c r="H65">
        <v>4</v>
      </c>
      <c r="I65">
        <v>4</v>
      </c>
      <c r="J65">
        <v>3</v>
      </c>
      <c r="K65">
        <v>4</v>
      </c>
      <c r="L65">
        <v>3</v>
      </c>
      <c r="M65">
        <v>3</v>
      </c>
      <c r="N65">
        <v>3</v>
      </c>
      <c r="O65">
        <v>3</v>
      </c>
      <c r="P65">
        <v>3</v>
      </c>
      <c r="Q65">
        <v>3</v>
      </c>
      <c r="R65">
        <v>4</v>
      </c>
      <c r="S65">
        <v>4</v>
      </c>
      <c r="T65">
        <v>4</v>
      </c>
      <c r="U65">
        <v>3</v>
      </c>
      <c r="V65">
        <v>3</v>
      </c>
      <c r="W65">
        <v>1</v>
      </c>
      <c r="X65">
        <f t="shared" si="2"/>
        <v>0</v>
      </c>
      <c r="Y65">
        <f t="shared" si="3"/>
        <v>0.48507125007266594</v>
      </c>
    </row>
    <row r="66" spans="1:25" x14ac:dyDescent="0.3">
      <c r="A66">
        <v>58</v>
      </c>
      <c r="B66" t="s">
        <v>24</v>
      </c>
      <c r="C66" t="s">
        <v>28</v>
      </c>
      <c r="D66" t="s">
        <v>29</v>
      </c>
      <c r="E66">
        <v>5</v>
      </c>
      <c r="F66">
        <v>5</v>
      </c>
      <c r="G66">
        <v>5</v>
      </c>
      <c r="H66">
        <v>5</v>
      </c>
      <c r="I66">
        <v>5</v>
      </c>
      <c r="J66">
        <v>5</v>
      </c>
      <c r="K66">
        <v>4</v>
      </c>
      <c r="L66">
        <v>4</v>
      </c>
      <c r="M66">
        <v>5</v>
      </c>
      <c r="N66">
        <v>5</v>
      </c>
      <c r="O66">
        <v>5</v>
      </c>
      <c r="P66">
        <v>5</v>
      </c>
      <c r="Q66">
        <v>5</v>
      </c>
      <c r="R66">
        <v>4</v>
      </c>
      <c r="S66">
        <v>5</v>
      </c>
      <c r="T66">
        <v>4</v>
      </c>
      <c r="U66">
        <v>4</v>
      </c>
      <c r="V66">
        <v>4</v>
      </c>
      <c r="W66">
        <v>2</v>
      </c>
      <c r="X66">
        <f t="shared" ref="X66:X97" si="4">COUNTBLANK(E66:W66)</f>
        <v>0</v>
      </c>
      <c r="Y66">
        <f t="shared" ref="Y66:Y97" si="5">_xlfn.STDEV.S(E66:V66)</f>
        <v>0.48507125007266594</v>
      </c>
    </row>
    <row r="67" spans="1:25" x14ac:dyDescent="0.3">
      <c r="A67">
        <v>126</v>
      </c>
      <c r="B67" t="s">
        <v>31</v>
      </c>
      <c r="C67" t="s">
        <v>28</v>
      </c>
      <c r="D67" t="s">
        <v>26</v>
      </c>
      <c r="E67">
        <v>5</v>
      </c>
      <c r="F67">
        <v>5</v>
      </c>
      <c r="G67">
        <v>3</v>
      </c>
      <c r="H67">
        <v>4</v>
      </c>
      <c r="I67">
        <v>4</v>
      </c>
      <c r="J67">
        <v>4</v>
      </c>
      <c r="K67">
        <v>4</v>
      </c>
      <c r="L67">
        <v>4</v>
      </c>
      <c r="M67">
        <v>4</v>
      </c>
      <c r="N67">
        <v>4</v>
      </c>
      <c r="O67">
        <v>4</v>
      </c>
      <c r="P67">
        <v>4</v>
      </c>
      <c r="Q67">
        <v>4</v>
      </c>
      <c r="R67">
        <v>4</v>
      </c>
      <c r="S67">
        <v>4</v>
      </c>
      <c r="T67">
        <v>4</v>
      </c>
      <c r="U67">
        <v>4</v>
      </c>
      <c r="V67">
        <v>3</v>
      </c>
      <c r="W67">
        <v>1</v>
      </c>
      <c r="X67">
        <f t="shared" si="4"/>
        <v>0</v>
      </c>
      <c r="Y67">
        <f t="shared" si="5"/>
        <v>0.48507125007266594</v>
      </c>
    </row>
    <row r="68" spans="1:25" x14ac:dyDescent="0.3">
      <c r="A68">
        <v>114</v>
      </c>
      <c r="B68" t="s">
        <v>27</v>
      </c>
      <c r="C68" t="s">
        <v>28</v>
      </c>
      <c r="D68" t="s">
        <v>26</v>
      </c>
      <c r="E68">
        <v>5</v>
      </c>
      <c r="F68">
        <v>4</v>
      </c>
      <c r="G68">
        <v>5</v>
      </c>
      <c r="H68">
        <v>4</v>
      </c>
      <c r="I68">
        <v>4</v>
      </c>
      <c r="J68">
        <v>4</v>
      </c>
      <c r="K68">
        <v>4</v>
      </c>
      <c r="L68">
        <v>4</v>
      </c>
      <c r="M68">
        <v>4</v>
      </c>
      <c r="N68">
        <v>5</v>
      </c>
      <c r="O68">
        <v>5</v>
      </c>
      <c r="P68">
        <v>4</v>
      </c>
      <c r="Q68">
        <v>4</v>
      </c>
      <c r="R68">
        <v>4</v>
      </c>
      <c r="S68">
        <v>5</v>
      </c>
      <c r="T68">
        <v>4</v>
      </c>
      <c r="U68">
        <v>4</v>
      </c>
      <c r="V68">
        <v>5</v>
      </c>
      <c r="W68">
        <v>1</v>
      </c>
      <c r="X68">
        <f t="shared" si="4"/>
        <v>0</v>
      </c>
      <c r="Y68">
        <f t="shared" si="5"/>
        <v>0.48507125007266594</v>
      </c>
    </row>
    <row r="69" spans="1:25" x14ac:dyDescent="0.3">
      <c r="A69">
        <v>22</v>
      </c>
      <c r="B69" t="s">
        <v>24</v>
      </c>
      <c r="C69" t="s">
        <v>28</v>
      </c>
      <c r="D69" t="s">
        <v>29</v>
      </c>
      <c r="E69">
        <v>4</v>
      </c>
      <c r="F69">
        <v>5</v>
      </c>
      <c r="G69">
        <v>5</v>
      </c>
      <c r="H69">
        <v>5</v>
      </c>
      <c r="I69">
        <v>5</v>
      </c>
      <c r="J69">
        <v>5</v>
      </c>
      <c r="K69">
        <v>5</v>
      </c>
      <c r="L69">
        <v>5</v>
      </c>
      <c r="M69">
        <v>5</v>
      </c>
      <c r="N69">
        <v>5</v>
      </c>
      <c r="O69">
        <v>4</v>
      </c>
      <c r="P69">
        <v>4</v>
      </c>
      <c r="Q69">
        <v>4</v>
      </c>
      <c r="R69">
        <v>4</v>
      </c>
      <c r="S69">
        <v>4</v>
      </c>
      <c r="T69">
        <v>5</v>
      </c>
      <c r="U69">
        <v>5</v>
      </c>
      <c r="V69">
        <v>5</v>
      </c>
      <c r="W69">
        <v>1</v>
      </c>
      <c r="X69">
        <f t="shared" si="4"/>
        <v>0</v>
      </c>
      <c r="Y69">
        <f t="shared" si="5"/>
        <v>0.48507125007266594</v>
      </c>
    </row>
    <row r="70" spans="1:25" x14ac:dyDescent="0.3">
      <c r="A70">
        <v>41</v>
      </c>
      <c r="B70" t="s">
        <v>24</v>
      </c>
      <c r="C70" t="s">
        <v>28</v>
      </c>
      <c r="D70" t="s">
        <v>29</v>
      </c>
      <c r="E70">
        <v>5</v>
      </c>
      <c r="F70">
        <v>4</v>
      </c>
      <c r="G70">
        <v>5</v>
      </c>
      <c r="H70">
        <v>5</v>
      </c>
      <c r="I70">
        <v>4</v>
      </c>
      <c r="J70">
        <v>5</v>
      </c>
      <c r="K70">
        <v>5</v>
      </c>
      <c r="L70">
        <v>5</v>
      </c>
      <c r="M70">
        <v>5</v>
      </c>
      <c r="N70">
        <v>5</v>
      </c>
      <c r="O70">
        <v>4</v>
      </c>
      <c r="P70">
        <v>5</v>
      </c>
      <c r="Q70">
        <v>4</v>
      </c>
      <c r="R70">
        <v>4</v>
      </c>
      <c r="S70">
        <v>5</v>
      </c>
      <c r="T70">
        <v>5</v>
      </c>
      <c r="U70">
        <v>4</v>
      </c>
      <c r="V70">
        <v>5</v>
      </c>
      <c r="W70">
        <v>1</v>
      </c>
      <c r="X70">
        <f t="shared" si="4"/>
        <v>0</v>
      </c>
      <c r="Y70">
        <f t="shared" si="5"/>
        <v>0.48507125007266594</v>
      </c>
    </row>
    <row r="71" spans="1:25" x14ac:dyDescent="0.3">
      <c r="A71">
        <v>75</v>
      </c>
      <c r="B71" t="s">
        <v>24</v>
      </c>
      <c r="C71" t="s">
        <v>28</v>
      </c>
      <c r="D71" t="s">
        <v>29</v>
      </c>
      <c r="E71">
        <v>5</v>
      </c>
      <c r="F71">
        <v>5</v>
      </c>
      <c r="G71">
        <v>5</v>
      </c>
      <c r="H71">
        <v>4</v>
      </c>
      <c r="I71">
        <v>4</v>
      </c>
      <c r="J71">
        <v>5</v>
      </c>
      <c r="K71">
        <v>5</v>
      </c>
      <c r="L71">
        <v>5</v>
      </c>
      <c r="M71">
        <v>5</v>
      </c>
      <c r="N71">
        <v>5</v>
      </c>
      <c r="O71">
        <v>5</v>
      </c>
      <c r="P71">
        <v>4</v>
      </c>
      <c r="Q71">
        <v>5</v>
      </c>
      <c r="R71">
        <v>5</v>
      </c>
      <c r="S71">
        <v>4</v>
      </c>
      <c r="T71">
        <v>4</v>
      </c>
      <c r="U71">
        <v>4</v>
      </c>
      <c r="V71">
        <v>5</v>
      </c>
      <c r="W71">
        <v>1</v>
      </c>
      <c r="X71">
        <f t="shared" si="4"/>
        <v>0</v>
      </c>
      <c r="Y71">
        <f t="shared" si="5"/>
        <v>0.48507125007266594</v>
      </c>
    </row>
    <row r="72" spans="1:25" x14ac:dyDescent="0.3">
      <c r="A72">
        <v>82</v>
      </c>
      <c r="B72" t="s">
        <v>27</v>
      </c>
      <c r="C72" t="s">
        <v>28</v>
      </c>
      <c r="D72" t="s">
        <v>26</v>
      </c>
      <c r="E72">
        <v>4</v>
      </c>
      <c r="F72">
        <v>4</v>
      </c>
      <c r="G72">
        <v>5</v>
      </c>
      <c r="H72">
        <v>5</v>
      </c>
      <c r="I72">
        <v>5</v>
      </c>
      <c r="J72">
        <v>4</v>
      </c>
      <c r="K72">
        <v>4</v>
      </c>
      <c r="L72">
        <v>4</v>
      </c>
      <c r="M72">
        <v>4</v>
      </c>
      <c r="N72">
        <v>5</v>
      </c>
      <c r="O72">
        <v>5</v>
      </c>
      <c r="P72">
        <v>5</v>
      </c>
      <c r="Q72">
        <v>5</v>
      </c>
      <c r="R72">
        <v>5</v>
      </c>
      <c r="S72">
        <v>5</v>
      </c>
      <c r="T72">
        <v>5</v>
      </c>
      <c r="U72">
        <v>5</v>
      </c>
      <c r="V72">
        <v>5</v>
      </c>
      <c r="W72">
        <v>1</v>
      </c>
      <c r="X72">
        <f t="shared" si="4"/>
        <v>0</v>
      </c>
      <c r="Y72">
        <f t="shared" si="5"/>
        <v>0.48507125007266594</v>
      </c>
    </row>
    <row r="73" spans="1:25" x14ac:dyDescent="0.3">
      <c r="A73">
        <v>105</v>
      </c>
      <c r="B73" t="s">
        <v>24</v>
      </c>
      <c r="C73" t="s">
        <v>28</v>
      </c>
      <c r="D73" t="s">
        <v>29</v>
      </c>
      <c r="E73">
        <v>4</v>
      </c>
      <c r="F73">
        <v>5</v>
      </c>
      <c r="G73">
        <v>5</v>
      </c>
      <c r="H73">
        <v>5</v>
      </c>
      <c r="I73">
        <v>5</v>
      </c>
      <c r="J73">
        <v>5</v>
      </c>
      <c r="K73">
        <v>5</v>
      </c>
      <c r="L73">
        <v>5</v>
      </c>
      <c r="M73">
        <v>5</v>
      </c>
      <c r="N73">
        <v>5</v>
      </c>
      <c r="O73">
        <v>4</v>
      </c>
      <c r="P73">
        <v>4</v>
      </c>
      <c r="Q73">
        <v>4</v>
      </c>
      <c r="R73">
        <v>4</v>
      </c>
      <c r="S73">
        <v>4</v>
      </c>
      <c r="T73">
        <v>5</v>
      </c>
      <c r="U73">
        <v>5</v>
      </c>
      <c r="V73">
        <v>5</v>
      </c>
      <c r="W73">
        <v>1</v>
      </c>
      <c r="X73">
        <f t="shared" si="4"/>
        <v>0</v>
      </c>
      <c r="Y73">
        <f t="shared" si="5"/>
        <v>0.48507125007266594</v>
      </c>
    </row>
    <row r="74" spans="1:25" x14ac:dyDescent="0.3">
      <c r="A74">
        <v>115</v>
      </c>
      <c r="B74" t="s">
        <v>27</v>
      </c>
      <c r="C74" t="s">
        <v>28</v>
      </c>
      <c r="D74" t="s">
        <v>26</v>
      </c>
      <c r="E74">
        <v>5</v>
      </c>
      <c r="F74">
        <v>4</v>
      </c>
      <c r="G74">
        <v>5</v>
      </c>
      <c r="H74">
        <v>5</v>
      </c>
      <c r="I74">
        <v>4</v>
      </c>
      <c r="J74">
        <v>5</v>
      </c>
      <c r="K74">
        <v>4</v>
      </c>
      <c r="L74">
        <v>5</v>
      </c>
      <c r="M74">
        <v>4</v>
      </c>
      <c r="N74">
        <v>5</v>
      </c>
      <c r="O74">
        <v>5</v>
      </c>
      <c r="P74">
        <v>5</v>
      </c>
      <c r="Q74">
        <v>5</v>
      </c>
      <c r="R74">
        <v>4</v>
      </c>
      <c r="S74">
        <v>5</v>
      </c>
      <c r="T74">
        <v>5</v>
      </c>
      <c r="U74">
        <v>4</v>
      </c>
      <c r="V74">
        <v>5</v>
      </c>
      <c r="W74">
        <v>1</v>
      </c>
      <c r="X74">
        <f t="shared" si="4"/>
        <v>0</v>
      </c>
      <c r="Y74">
        <f t="shared" si="5"/>
        <v>0.48507125007266594</v>
      </c>
    </row>
    <row r="75" spans="1:25" x14ac:dyDescent="0.3">
      <c r="A75">
        <v>84</v>
      </c>
      <c r="B75" t="s">
        <v>27</v>
      </c>
      <c r="C75" t="s">
        <v>28</v>
      </c>
      <c r="D75" t="s">
        <v>26</v>
      </c>
      <c r="E75">
        <v>3</v>
      </c>
      <c r="F75">
        <v>3</v>
      </c>
      <c r="G75">
        <v>3</v>
      </c>
      <c r="H75">
        <v>4</v>
      </c>
      <c r="I75">
        <v>4</v>
      </c>
      <c r="J75">
        <v>4</v>
      </c>
      <c r="K75">
        <v>4</v>
      </c>
      <c r="L75">
        <v>4</v>
      </c>
      <c r="M75">
        <v>4</v>
      </c>
      <c r="N75">
        <v>4</v>
      </c>
      <c r="O75">
        <v>4</v>
      </c>
      <c r="P75">
        <v>3</v>
      </c>
      <c r="Q75">
        <v>3</v>
      </c>
      <c r="R75">
        <v>3</v>
      </c>
      <c r="S75">
        <v>4</v>
      </c>
      <c r="T75">
        <v>4</v>
      </c>
      <c r="U75">
        <v>3</v>
      </c>
      <c r="V75">
        <v>4</v>
      </c>
      <c r="W75">
        <v>1</v>
      </c>
      <c r="X75">
        <f t="shared" si="4"/>
        <v>0</v>
      </c>
      <c r="Y75">
        <f t="shared" si="5"/>
        <v>0.50163132570454982</v>
      </c>
    </row>
    <row r="76" spans="1:25" x14ac:dyDescent="0.3">
      <c r="A76">
        <v>29</v>
      </c>
      <c r="B76" t="s">
        <v>24</v>
      </c>
      <c r="C76" t="s">
        <v>25</v>
      </c>
      <c r="D76" t="s">
        <v>26</v>
      </c>
      <c r="E76">
        <v>4</v>
      </c>
      <c r="F76">
        <v>4</v>
      </c>
      <c r="G76">
        <v>5</v>
      </c>
      <c r="H76">
        <v>5</v>
      </c>
      <c r="I76">
        <v>5</v>
      </c>
      <c r="J76">
        <v>5</v>
      </c>
      <c r="K76">
        <v>5</v>
      </c>
      <c r="L76">
        <v>5</v>
      </c>
      <c r="M76">
        <v>5</v>
      </c>
      <c r="N76">
        <v>5</v>
      </c>
      <c r="O76">
        <v>4</v>
      </c>
      <c r="P76">
        <v>5</v>
      </c>
      <c r="Q76">
        <v>5</v>
      </c>
      <c r="R76">
        <v>5</v>
      </c>
      <c r="S76">
        <v>4</v>
      </c>
      <c r="T76">
        <v>4</v>
      </c>
      <c r="U76">
        <v>4</v>
      </c>
      <c r="V76">
        <v>4</v>
      </c>
      <c r="W76">
        <v>2</v>
      </c>
      <c r="X76">
        <f t="shared" si="4"/>
        <v>0</v>
      </c>
      <c r="Y76">
        <f t="shared" si="5"/>
        <v>0.50163132570454982</v>
      </c>
    </row>
    <row r="77" spans="1:25" x14ac:dyDescent="0.3">
      <c r="A77">
        <v>81</v>
      </c>
      <c r="B77" t="s">
        <v>24</v>
      </c>
      <c r="C77" t="s">
        <v>28</v>
      </c>
      <c r="D77" t="s">
        <v>26</v>
      </c>
      <c r="E77">
        <v>5</v>
      </c>
      <c r="F77">
        <v>5</v>
      </c>
      <c r="G77">
        <v>4</v>
      </c>
      <c r="H77">
        <v>4</v>
      </c>
      <c r="I77">
        <v>4</v>
      </c>
      <c r="J77">
        <v>4</v>
      </c>
      <c r="K77">
        <v>5</v>
      </c>
      <c r="L77">
        <v>5</v>
      </c>
      <c r="M77">
        <v>4</v>
      </c>
      <c r="N77">
        <v>5</v>
      </c>
      <c r="O77">
        <v>5</v>
      </c>
      <c r="P77">
        <v>5</v>
      </c>
      <c r="Q77">
        <v>5</v>
      </c>
      <c r="R77">
        <v>5</v>
      </c>
      <c r="S77">
        <v>5</v>
      </c>
      <c r="T77">
        <v>5</v>
      </c>
      <c r="U77">
        <v>4</v>
      </c>
      <c r="V77">
        <v>4</v>
      </c>
      <c r="W77">
        <v>2</v>
      </c>
      <c r="X77">
        <f t="shared" si="4"/>
        <v>0</v>
      </c>
      <c r="Y77">
        <f t="shared" si="5"/>
        <v>0.50163132570454982</v>
      </c>
    </row>
    <row r="78" spans="1:25" x14ac:dyDescent="0.3">
      <c r="A78">
        <v>125</v>
      </c>
      <c r="B78" t="s">
        <v>24</v>
      </c>
      <c r="C78" t="s">
        <v>25</v>
      </c>
      <c r="D78" t="s">
        <v>26</v>
      </c>
      <c r="E78">
        <v>4</v>
      </c>
      <c r="F78">
        <v>4</v>
      </c>
      <c r="G78">
        <v>5</v>
      </c>
      <c r="H78">
        <v>5</v>
      </c>
      <c r="I78">
        <v>5</v>
      </c>
      <c r="J78">
        <v>5</v>
      </c>
      <c r="K78">
        <v>5</v>
      </c>
      <c r="L78">
        <v>5</v>
      </c>
      <c r="M78">
        <v>5</v>
      </c>
      <c r="N78">
        <v>5</v>
      </c>
      <c r="O78">
        <v>4</v>
      </c>
      <c r="P78">
        <v>5</v>
      </c>
      <c r="Q78">
        <v>5</v>
      </c>
      <c r="R78">
        <v>5</v>
      </c>
      <c r="S78">
        <v>4</v>
      </c>
      <c r="T78">
        <v>4</v>
      </c>
      <c r="U78">
        <v>4</v>
      </c>
      <c r="V78">
        <v>4</v>
      </c>
      <c r="W78">
        <v>2</v>
      </c>
      <c r="X78">
        <f t="shared" si="4"/>
        <v>0</v>
      </c>
      <c r="Y78">
        <f t="shared" si="5"/>
        <v>0.50163132570454982</v>
      </c>
    </row>
    <row r="79" spans="1:25" x14ac:dyDescent="0.3">
      <c r="A79">
        <v>1</v>
      </c>
      <c r="B79" t="s">
        <v>24</v>
      </c>
      <c r="C79" t="s">
        <v>28</v>
      </c>
      <c r="D79" t="s">
        <v>26</v>
      </c>
      <c r="E79">
        <v>4</v>
      </c>
      <c r="F79">
        <v>4</v>
      </c>
      <c r="G79">
        <v>4</v>
      </c>
      <c r="H79">
        <v>4</v>
      </c>
      <c r="I79">
        <v>4</v>
      </c>
      <c r="J79">
        <v>4</v>
      </c>
      <c r="K79">
        <v>4</v>
      </c>
      <c r="L79">
        <v>4</v>
      </c>
      <c r="M79">
        <v>4</v>
      </c>
      <c r="N79">
        <v>4</v>
      </c>
      <c r="O79">
        <v>4</v>
      </c>
      <c r="P79">
        <v>5</v>
      </c>
      <c r="Q79">
        <v>5</v>
      </c>
      <c r="R79">
        <v>5</v>
      </c>
      <c r="S79">
        <v>5</v>
      </c>
      <c r="T79">
        <v>5</v>
      </c>
      <c r="U79">
        <v>5</v>
      </c>
      <c r="V79">
        <v>5</v>
      </c>
      <c r="W79">
        <v>1</v>
      </c>
      <c r="X79">
        <f t="shared" si="4"/>
        <v>0</v>
      </c>
      <c r="Y79">
        <f t="shared" si="5"/>
        <v>0.50163132570454982</v>
      </c>
    </row>
    <row r="80" spans="1:25" x14ac:dyDescent="0.3">
      <c r="A80">
        <v>5</v>
      </c>
      <c r="B80" t="s">
        <v>27</v>
      </c>
      <c r="C80" t="s">
        <v>28</v>
      </c>
      <c r="D80" t="s">
        <v>26</v>
      </c>
      <c r="E80">
        <v>5</v>
      </c>
      <c r="F80">
        <v>4</v>
      </c>
      <c r="G80">
        <v>5</v>
      </c>
      <c r="H80">
        <v>5</v>
      </c>
      <c r="I80">
        <v>4</v>
      </c>
      <c r="J80">
        <v>4</v>
      </c>
      <c r="K80">
        <v>5</v>
      </c>
      <c r="L80">
        <v>4</v>
      </c>
      <c r="M80">
        <v>4</v>
      </c>
      <c r="N80">
        <v>4</v>
      </c>
      <c r="O80">
        <v>5</v>
      </c>
      <c r="P80">
        <v>5</v>
      </c>
      <c r="Q80">
        <v>5</v>
      </c>
      <c r="R80">
        <v>5</v>
      </c>
      <c r="S80">
        <v>5</v>
      </c>
      <c r="T80">
        <v>5</v>
      </c>
      <c r="U80">
        <v>4</v>
      </c>
      <c r="V80">
        <v>5</v>
      </c>
      <c r="W80">
        <v>1</v>
      </c>
      <c r="X80">
        <f t="shared" si="4"/>
        <v>0</v>
      </c>
      <c r="Y80">
        <f t="shared" si="5"/>
        <v>0.50163132570454982</v>
      </c>
    </row>
    <row r="81" spans="1:25" x14ac:dyDescent="0.3">
      <c r="A81">
        <v>60</v>
      </c>
      <c r="B81" t="s">
        <v>24</v>
      </c>
      <c r="C81" t="s">
        <v>28</v>
      </c>
      <c r="D81" t="s">
        <v>29</v>
      </c>
      <c r="E81">
        <v>2</v>
      </c>
      <c r="F81">
        <v>2</v>
      </c>
      <c r="G81">
        <v>2</v>
      </c>
      <c r="H81">
        <v>2</v>
      </c>
      <c r="I81">
        <v>2</v>
      </c>
      <c r="J81">
        <v>2</v>
      </c>
      <c r="K81">
        <v>1</v>
      </c>
      <c r="L81">
        <v>1</v>
      </c>
      <c r="M81">
        <v>2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2</v>
      </c>
      <c r="X81">
        <f t="shared" si="4"/>
        <v>0</v>
      </c>
      <c r="Y81">
        <f t="shared" si="5"/>
        <v>0.50163132570455027</v>
      </c>
    </row>
    <row r="82" spans="1:25" x14ac:dyDescent="0.3">
      <c r="A82">
        <v>36</v>
      </c>
      <c r="B82" t="s">
        <v>24</v>
      </c>
      <c r="C82" t="s">
        <v>28</v>
      </c>
      <c r="D82" t="s">
        <v>29</v>
      </c>
      <c r="E82">
        <v>4</v>
      </c>
      <c r="F82">
        <v>3</v>
      </c>
      <c r="G82">
        <v>4</v>
      </c>
      <c r="H82">
        <v>3</v>
      </c>
      <c r="I82">
        <v>3</v>
      </c>
      <c r="J82">
        <v>3</v>
      </c>
      <c r="K82">
        <v>3</v>
      </c>
      <c r="L82">
        <v>3</v>
      </c>
      <c r="M82">
        <v>4</v>
      </c>
      <c r="N82">
        <v>3</v>
      </c>
      <c r="O82">
        <v>4</v>
      </c>
      <c r="P82">
        <v>3</v>
      </c>
      <c r="Q82">
        <v>4</v>
      </c>
      <c r="R82">
        <v>4</v>
      </c>
      <c r="S82">
        <v>4</v>
      </c>
      <c r="T82">
        <v>4</v>
      </c>
      <c r="U82">
        <v>4</v>
      </c>
      <c r="V82">
        <v>4</v>
      </c>
      <c r="W82">
        <v>2</v>
      </c>
      <c r="X82">
        <f t="shared" si="4"/>
        <v>0</v>
      </c>
      <c r="Y82">
        <f t="shared" si="5"/>
        <v>0.51130999256491438</v>
      </c>
    </row>
    <row r="83" spans="1:25" x14ac:dyDescent="0.3">
      <c r="A83">
        <v>78</v>
      </c>
      <c r="B83" t="s">
        <v>27</v>
      </c>
      <c r="C83" t="s">
        <v>28</v>
      </c>
      <c r="D83" t="s">
        <v>26</v>
      </c>
      <c r="E83">
        <v>4</v>
      </c>
      <c r="F83">
        <v>3</v>
      </c>
      <c r="G83">
        <v>3</v>
      </c>
      <c r="H83">
        <v>4</v>
      </c>
      <c r="I83">
        <v>3</v>
      </c>
      <c r="J83">
        <v>4</v>
      </c>
      <c r="K83">
        <v>4</v>
      </c>
      <c r="L83">
        <v>3</v>
      </c>
      <c r="M83">
        <v>3</v>
      </c>
      <c r="N83">
        <v>4</v>
      </c>
      <c r="O83">
        <v>4</v>
      </c>
      <c r="P83">
        <v>3</v>
      </c>
      <c r="Q83">
        <v>3</v>
      </c>
      <c r="R83">
        <v>4</v>
      </c>
      <c r="S83">
        <v>4</v>
      </c>
      <c r="T83">
        <v>3</v>
      </c>
      <c r="U83">
        <v>4</v>
      </c>
      <c r="V83">
        <v>4</v>
      </c>
      <c r="W83">
        <v>1</v>
      </c>
      <c r="X83">
        <f t="shared" si="4"/>
        <v>0</v>
      </c>
      <c r="Y83">
        <f t="shared" si="5"/>
        <v>0.51130999256491438</v>
      </c>
    </row>
    <row r="84" spans="1:25" x14ac:dyDescent="0.3">
      <c r="A84">
        <v>113</v>
      </c>
      <c r="B84" t="s">
        <v>31</v>
      </c>
      <c r="C84" t="s">
        <v>28</v>
      </c>
      <c r="D84" t="s">
        <v>26</v>
      </c>
      <c r="E84">
        <v>5</v>
      </c>
      <c r="F84">
        <v>5</v>
      </c>
      <c r="G84">
        <v>4</v>
      </c>
      <c r="H84">
        <v>5</v>
      </c>
      <c r="I84">
        <v>5</v>
      </c>
      <c r="J84">
        <v>5</v>
      </c>
      <c r="K84">
        <v>5</v>
      </c>
      <c r="L84">
        <v>5</v>
      </c>
      <c r="M84">
        <v>5</v>
      </c>
      <c r="N84">
        <v>5</v>
      </c>
      <c r="O84">
        <v>5</v>
      </c>
      <c r="P84">
        <v>4</v>
      </c>
      <c r="Q84">
        <v>4</v>
      </c>
      <c r="R84">
        <v>4</v>
      </c>
      <c r="S84">
        <v>4</v>
      </c>
      <c r="T84">
        <v>4</v>
      </c>
      <c r="U84">
        <v>4</v>
      </c>
      <c r="V84">
        <v>4</v>
      </c>
      <c r="W84">
        <v>2</v>
      </c>
      <c r="X84">
        <f t="shared" si="4"/>
        <v>0</v>
      </c>
      <c r="Y84">
        <f t="shared" si="5"/>
        <v>0.51130999256491438</v>
      </c>
    </row>
    <row r="85" spans="1:25" x14ac:dyDescent="0.3">
      <c r="A85">
        <v>91</v>
      </c>
      <c r="B85" t="s">
        <v>27</v>
      </c>
      <c r="C85" t="s">
        <v>28</v>
      </c>
      <c r="D85" t="s">
        <v>26</v>
      </c>
      <c r="E85">
        <v>4</v>
      </c>
      <c r="F85">
        <v>5</v>
      </c>
      <c r="G85">
        <v>4</v>
      </c>
      <c r="H85">
        <v>5</v>
      </c>
      <c r="I85">
        <v>5</v>
      </c>
      <c r="J85">
        <v>4</v>
      </c>
      <c r="K85">
        <v>4</v>
      </c>
      <c r="L85">
        <v>5</v>
      </c>
      <c r="M85">
        <v>4</v>
      </c>
      <c r="N85">
        <v>4</v>
      </c>
      <c r="O85">
        <v>5</v>
      </c>
      <c r="P85">
        <v>4</v>
      </c>
      <c r="Q85">
        <v>5</v>
      </c>
      <c r="R85">
        <v>5</v>
      </c>
      <c r="S85">
        <v>5</v>
      </c>
      <c r="T85">
        <v>4</v>
      </c>
      <c r="U85">
        <v>5</v>
      </c>
      <c r="V85">
        <v>5</v>
      </c>
      <c r="W85">
        <v>1</v>
      </c>
      <c r="X85">
        <f t="shared" si="4"/>
        <v>0</v>
      </c>
      <c r="Y85">
        <f t="shared" si="5"/>
        <v>0.51130999256491438</v>
      </c>
    </row>
    <row r="86" spans="1:25" x14ac:dyDescent="0.3">
      <c r="A86">
        <v>52</v>
      </c>
      <c r="B86" t="s">
        <v>24</v>
      </c>
      <c r="C86" t="s">
        <v>28</v>
      </c>
      <c r="D86" t="s">
        <v>29</v>
      </c>
      <c r="E86">
        <v>5</v>
      </c>
      <c r="F86">
        <v>5</v>
      </c>
      <c r="G86">
        <v>4</v>
      </c>
      <c r="H86">
        <v>4</v>
      </c>
      <c r="I86">
        <v>4</v>
      </c>
      <c r="J86">
        <v>4</v>
      </c>
      <c r="K86">
        <v>5</v>
      </c>
      <c r="L86">
        <v>5</v>
      </c>
      <c r="M86">
        <v>5</v>
      </c>
      <c r="N86">
        <v>5</v>
      </c>
      <c r="O86">
        <v>5</v>
      </c>
      <c r="P86">
        <v>4</v>
      </c>
      <c r="Q86">
        <v>5</v>
      </c>
      <c r="R86">
        <v>5</v>
      </c>
      <c r="S86">
        <v>4</v>
      </c>
      <c r="T86">
        <v>4</v>
      </c>
      <c r="U86">
        <v>4</v>
      </c>
      <c r="V86">
        <v>5</v>
      </c>
      <c r="W86">
        <v>1</v>
      </c>
      <c r="X86">
        <f t="shared" si="4"/>
        <v>0</v>
      </c>
      <c r="Y86">
        <f t="shared" si="5"/>
        <v>0.51130999256491438</v>
      </c>
    </row>
    <row r="87" spans="1:25" x14ac:dyDescent="0.3">
      <c r="A87">
        <v>65</v>
      </c>
      <c r="B87" t="s">
        <v>24</v>
      </c>
      <c r="C87" t="s">
        <v>28</v>
      </c>
      <c r="D87" t="s">
        <v>29</v>
      </c>
      <c r="E87">
        <v>5</v>
      </c>
      <c r="F87">
        <v>4</v>
      </c>
      <c r="G87">
        <v>4</v>
      </c>
      <c r="H87">
        <v>4</v>
      </c>
      <c r="I87">
        <v>4</v>
      </c>
      <c r="J87">
        <v>4</v>
      </c>
      <c r="K87">
        <v>4</v>
      </c>
      <c r="L87">
        <v>5</v>
      </c>
      <c r="M87">
        <v>4</v>
      </c>
      <c r="N87">
        <v>4</v>
      </c>
      <c r="O87">
        <v>5</v>
      </c>
      <c r="P87">
        <v>4</v>
      </c>
      <c r="Q87">
        <v>5</v>
      </c>
      <c r="R87">
        <v>5</v>
      </c>
      <c r="S87">
        <v>5</v>
      </c>
      <c r="T87">
        <v>5</v>
      </c>
      <c r="U87">
        <v>5</v>
      </c>
      <c r="V87">
        <v>5</v>
      </c>
      <c r="W87">
        <v>2</v>
      </c>
      <c r="X87">
        <f t="shared" si="4"/>
        <v>0</v>
      </c>
      <c r="Y87">
        <f t="shared" si="5"/>
        <v>0.51449575542752657</v>
      </c>
    </row>
    <row r="88" spans="1:25" x14ac:dyDescent="0.3">
      <c r="A88">
        <v>87</v>
      </c>
      <c r="B88" t="s">
        <v>27</v>
      </c>
      <c r="C88" t="s">
        <v>33</v>
      </c>
      <c r="D88" t="s">
        <v>26</v>
      </c>
      <c r="E88">
        <v>5</v>
      </c>
      <c r="F88">
        <v>5</v>
      </c>
      <c r="G88">
        <v>5</v>
      </c>
      <c r="H88">
        <v>5</v>
      </c>
      <c r="I88">
        <v>3</v>
      </c>
      <c r="J88">
        <v>4</v>
      </c>
      <c r="K88">
        <v>5</v>
      </c>
      <c r="L88">
        <v>5</v>
      </c>
      <c r="M88">
        <v>5</v>
      </c>
      <c r="N88">
        <v>5</v>
      </c>
      <c r="O88">
        <v>5</v>
      </c>
      <c r="P88">
        <v>5</v>
      </c>
      <c r="Q88">
        <v>5</v>
      </c>
      <c r="R88">
        <v>5</v>
      </c>
      <c r="S88">
        <v>5</v>
      </c>
      <c r="T88">
        <v>5</v>
      </c>
      <c r="U88">
        <v>5</v>
      </c>
      <c r="V88">
        <v>5</v>
      </c>
      <c r="W88">
        <v>2</v>
      </c>
      <c r="X88">
        <f t="shared" si="4"/>
        <v>0</v>
      </c>
      <c r="Y88">
        <f t="shared" si="5"/>
        <v>0.51449575542752657</v>
      </c>
    </row>
    <row r="89" spans="1:25" x14ac:dyDescent="0.3">
      <c r="A89">
        <v>85</v>
      </c>
      <c r="B89" t="s">
        <v>24</v>
      </c>
      <c r="C89" t="s">
        <v>25</v>
      </c>
      <c r="D89" t="s">
        <v>29</v>
      </c>
      <c r="E89">
        <v>4</v>
      </c>
      <c r="F89">
        <v>4</v>
      </c>
      <c r="G89">
        <v>5</v>
      </c>
      <c r="H89">
        <v>5</v>
      </c>
      <c r="I89">
        <v>5</v>
      </c>
      <c r="J89">
        <v>5</v>
      </c>
      <c r="K89">
        <v>5</v>
      </c>
      <c r="L89">
        <v>5</v>
      </c>
      <c r="M89">
        <v>5</v>
      </c>
      <c r="N89">
        <v>5</v>
      </c>
      <c r="O89">
        <v>4</v>
      </c>
      <c r="P89">
        <v>4</v>
      </c>
      <c r="Q89">
        <v>4</v>
      </c>
      <c r="R89">
        <v>5</v>
      </c>
      <c r="S89">
        <v>4</v>
      </c>
      <c r="T89">
        <v>4</v>
      </c>
      <c r="U89">
        <v>4</v>
      </c>
      <c r="V89">
        <v>4</v>
      </c>
      <c r="W89">
        <v>1</v>
      </c>
      <c r="X89">
        <f t="shared" si="4"/>
        <v>0</v>
      </c>
      <c r="Y89">
        <f t="shared" si="5"/>
        <v>0.51449575542752657</v>
      </c>
    </row>
    <row r="90" spans="1:25" x14ac:dyDescent="0.3">
      <c r="A90">
        <v>100</v>
      </c>
      <c r="B90" t="s">
        <v>24</v>
      </c>
      <c r="C90" t="s">
        <v>28</v>
      </c>
      <c r="D90" t="s">
        <v>26</v>
      </c>
      <c r="E90">
        <v>4</v>
      </c>
      <c r="F90">
        <v>4</v>
      </c>
      <c r="G90">
        <v>5</v>
      </c>
      <c r="H90">
        <v>5</v>
      </c>
      <c r="I90">
        <v>5</v>
      </c>
      <c r="J90">
        <v>4</v>
      </c>
      <c r="K90">
        <v>4</v>
      </c>
      <c r="L90">
        <v>4</v>
      </c>
      <c r="M90">
        <v>4</v>
      </c>
      <c r="N90">
        <v>5</v>
      </c>
      <c r="O90">
        <v>5</v>
      </c>
      <c r="P90">
        <v>5</v>
      </c>
      <c r="Q90">
        <v>5</v>
      </c>
      <c r="R90">
        <v>5</v>
      </c>
      <c r="S90">
        <v>4</v>
      </c>
      <c r="T90">
        <v>4</v>
      </c>
      <c r="U90">
        <v>4</v>
      </c>
      <c r="V90">
        <v>5</v>
      </c>
      <c r="W90">
        <v>1</v>
      </c>
      <c r="X90">
        <f t="shared" si="4"/>
        <v>0</v>
      </c>
      <c r="Y90">
        <f t="shared" si="5"/>
        <v>0.51449575542752657</v>
      </c>
    </row>
    <row r="91" spans="1:25" x14ac:dyDescent="0.3">
      <c r="A91">
        <v>110</v>
      </c>
      <c r="B91" t="s">
        <v>24</v>
      </c>
      <c r="C91" t="s">
        <v>28</v>
      </c>
      <c r="D91" t="s">
        <v>26</v>
      </c>
      <c r="E91">
        <v>5</v>
      </c>
      <c r="F91">
        <v>5</v>
      </c>
      <c r="G91">
        <v>4</v>
      </c>
      <c r="H91">
        <v>5</v>
      </c>
      <c r="I91">
        <v>4</v>
      </c>
      <c r="J91">
        <v>4</v>
      </c>
      <c r="K91">
        <v>4</v>
      </c>
      <c r="L91">
        <v>4</v>
      </c>
      <c r="M91">
        <v>5</v>
      </c>
      <c r="N91">
        <v>4</v>
      </c>
      <c r="O91">
        <v>5</v>
      </c>
      <c r="P91">
        <v>5</v>
      </c>
      <c r="Q91">
        <v>5</v>
      </c>
      <c r="R91">
        <v>5</v>
      </c>
      <c r="S91">
        <v>5</v>
      </c>
      <c r="T91">
        <v>4</v>
      </c>
      <c r="U91">
        <v>4</v>
      </c>
      <c r="V91">
        <v>4</v>
      </c>
      <c r="W91">
        <v>1</v>
      </c>
      <c r="X91">
        <f t="shared" si="4"/>
        <v>0</v>
      </c>
      <c r="Y91">
        <f t="shared" si="5"/>
        <v>0.51449575542752657</v>
      </c>
    </row>
    <row r="92" spans="1:25" x14ac:dyDescent="0.3">
      <c r="A92">
        <v>111</v>
      </c>
      <c r="B92" t="s">
        <v>24</v>
      </c>
      <c r="C92" t="s">
        <v>28</v>
      </c>
      <c r="D92" t="s">
        <v>26</v>
      </c>
      <c r="E92">
        <v>5</v>
      </c>
      <c r="F92">
        <v>5</v>
      </c>
      <c r="G92">
        <v>4</v>
      </c>
      <c r="H92">
        <v>5</v>
      </c>
      <c r="I92">
        <v>4</v>
      </c>
      <c r="J92">
        <v>4</v>
      </c>
      <c r="K92">
        <v>4</v>
      </c>
      <c r="L92">
        <v>4</v>
      </c>
      <c r="M92">
        <v>5</v>
      </c>
      <c r="N92">
        <v>4</v>
      </c>
      <c r="O92">
        <v>5</v>
      </c>
      <c r="P92">
        <v>5</v>
      </c>
      <c r="Q92">
        <v>5</v>
      </c>
      <c r="R92">
        <v>5</v>
      </c>
      <c r="S92">
        <v>5</v>
      </c>
      <c r="T92">
        <v>4</v>
      </c>
      <c r="U92">
        <v>4</v>
      </c>
      <c r="V92">
        <v>4</v>
      </c>
      <c r="W92">
        <v>1</v>
      </c>
      <c r="X92">
        <f t="shared" si="4"/>
        <v>0</v>
      </c>
      <c r="Y92">
        <f t="shared" si="5"/>
        <v>0.51449575542752657</v>
      </c>
    </row>
    <row r="93" spans="1:25" x14ac:dyDescent="0.3">
      <c r="A93">
        <v>135</v>
      </c>
      <c r="B93" t="s">
        <v>32</v>
      </c>
      <c r="C93" t="s">
        <v>25</v>
      </c>
      <c r="D93" t="s">
        <v>26</v>
      </c>
      <c r="E93">
        <v>4</v>
      </c>
      <c r="F93">
        <v>4</v>
      </c>
      <c r="G93">
        <v>4</v>
      </c>
      <c r="H93">
        <v>5</v>
      </c>
      <c r="I93">
        <v>4</v>
      </c>
      <c r="J93">
        <v>4</v>
      </c>
      <c r="K93">
        <v>4</v>
      </c>
      <c r="L93">
        <v>4</v>
      </c>
      <c r="M93">
        <v>4</v>
      </c>
      <c r="N93">
        <v>4</v>
      </c>
      <c r="O93">
        <v>4</v>
      </c>
      <c r="P93">
        <v>4</v>
      </c>
      <c r="Q93">
        <v>3</v>
      </c>
      <c r="R93">
        <v>4</v>
      </c>
      <c r="S93">
        <v>5</v>
      </c>
      <c r="T93">
        <v>3</v>
      </c>
      <c r="U93">
        <v>3</v>
      </c>
      <c r="V93">
        <v>4</v>
      </c>
      <c r="W93">
        <v>2</v>
      </c>
      <c r="X93">
        <f t="shared" si="4"/>
        <v>0</v>
      </c>
      <c r="Y93">
        <f t="shared" si="5"/>
        <v>0.53930480546961113</v>
      </c>
    </row>
    <row r="94" spans="1:25" x14ac:dyDescent="0.3">
      <c r="A94">
        <v>103</v>
      </c>
      <c r="B94" t="s">
        <v>24</v>
      </c>
      <c r="C94" t="s">
        <v>28</v>
      </c>
      <c r="D94" t="s">
        <v>30</v>
      </c>
      <c r="E94">
        <v>2</v>
      </c>
      <c r="F94">
        <v>2</v>
      </c>
      <c r="G94">
        <v>4</v>
      </c>
      <c r="H94">
        <v>3</v>
      </c>
      <c r="I94">
        <v>3</v>
      </c>
      <c r="J94">
        <v>2</v>
      </c>
      <c r="K94">
        <v>2</v>
      </c>
      <c r="L94">
        <v>2</v>
      </c>
      <c r="M94">
        <v>2</v>
      </c>
      <c r="N94">
        <v>2</v>
      </c>
      <c r="O94">
        <v>2</v>
      </c>
      <c r="P94">
        <v>3</v>
      </c>
      <c r="Q94">
        <v>2</v>
      </c>
      <c r="R94">
        <v>2</v>
      </c>
      <c r="S94">
        <v>2</v>
      </c>
      <c r="T94">
        <v>2</v>
      </c>
      <c r="U94">
        <v>2</v>
      </c>
      <c r="V94">
        <v>2</v>
      </c>
      <c r="W94">
        <v>2</v>
      </c>
      <c r="X94">
        <f t="shared" si="4"/>
        <v>0</v>
      </c>
      <c r="Y94">
        <f t="shared" si="5"/>
        <v>0.5745131499601418</v>
      </c>
    </row>
    <row r="95" spans="1:25" x14ac:dyDescent="0.3">
      <c r="A95">
        <v>10</v>
      </c>
      <c r="B95" t="s">
        <v>24</v>
      </c>
      <c r="C95" t="s">
        <v>28</v>
      </c>
      <c r="D95" t="s">
        <v>26</v>
      </c>
      <c r="E95">
        <v>3</v>
      </c>
      <c r="F95">
        <v>3</v>
      </c>
      <c r="G95">
        <v>3</v>
      </c>
      <c r="H95">
        <v>3</v>
      </c>
      <c r="I95">
        <v>3</v>
      </c>
      <c r="J95">
        <v>2</v>
      </c>
      <c r="K95">
        <v>2</v>
      </c>
      <c r="L95">
        <v>3</v>
      </c>
      <c r="M95">
        <v>3</v>
      </c>
      <c r="N95">
        <v>2</v>
      </c>
      <c r="O95">
        <v>2</v>
      </c>
      <c r="P95">
        <v>3</v>
      </c>
      <c r="Q95">
        <v>3</v>
      </c>
      <c r="R95">
        <v>3</v>
      </c>
      <c r="S95">
        <v>3</v>
      </c>
      <c r="T95">
        <v>4</v>
      </c>
      <c r="U95">
        <v>4</v>
      </c>
      <c r="V95">
        <v>3</v>
      </c>
      <c r="W95">
        <v>2</v>
      </c>
      <c r="X95">
        <f t="shared" si="4"/>
        <v>0</v>
      </c>
      <c r="Y95">
        <f t="shared" si="5"/>
        <v>0.58298308813013711</v>
      </c>
    </row>
    <row r="96" spans="1:25" x14ac:dyDescent="0.3">
      <c r="A96">
        <v>33</v>
      </c>
      <c r="B96" t="s">
        <v>24</v>
      </c>
      <c r="C96" t="s">
        <v>28</v>
      </c>
      <c r="D96" t="s">
        <v>29</v>
      </c>
      <c r="E96">
        <v>4</v>
      </c>
      <c r="F96">
        <v>5</v>
      </c>
      <c r="G96">
        <v>3</v>
      </c>
      <c r="H96">
        <v>4</v>
      </c>
      <c r="I96">
        <v>5</v>
      </c>
      <c r="J96">
        <v>4</v>
      </c>
      <c r="K96">
        <v>4</v>
      </c>
      <c r="L96">
        <v>4</v>
      </c>
      <c r="M96">
        <v>5</v>
      </c>
      <c r="N96">
        <v>4</v>
      </c>
      <c r="O96">
        <v>5</v>
      </c>
      <c r="P96">
        <v>4</v>
      </c>
      <c r="Q96">
        <v>5</v>
      </c>
      <c r="R96">
        <v>5</v>
      </c>
      <c r="S96">
        <v>4</v>
      </c>
      <c r="T96">
        <v>4</v>
      </c>
      <c r="U96">
        <v>5</v>
      </c>
      <c r="V96">
        <v>4</v>
      </c>
      <c r="W96">
        <v>2</v>
      </c>
      <c r="X96">
        <f t="shared" si="4"/>
        <v>0</v>
      </c>
      <c r="Y96">
        <f t="shared" si="5"/>
        <v>0.59408852578600457</v>
      </c>
    </row>
    <row r="97" spans="1:25" x14ac:dyDescent="0.3">
      <c r="A97">
        <v>35</v>
      </c>
      <c r="B97" t="s">
        <v>27</v>
      </c>
      <c r="C97" t="s">
        <v>25</v>
      </c>
      <c r="D97" t="s">
        <v>26</v>
      </c>
      <c r="E97">
        <v>4</v>
      </c>
      <c r="F97">
        <v>2</v>
      </c>
      <c r="G97">
        <v>4</v>
      </c>
      <c r="H97">
        <v>4</v>
      </c>
      <c r="I97">
        <v>4</v>
      </c>
      <c r="J97">
        <v>4</v>
      </c>
      <c r="K97">
        <v>3</v>
      </c>
      <c r="L97">
        <v>3</v>
      </c>
      <c r="M97">
        <v>3</v>
      </c>
      <c r="N97">
        <v>3</v>
      </c>
      <c r="O97">
        <v>4</v>
      </c>
      <c r="P97">
        <v>4</v>
      </c>
      <c r="Q97">
        <v>4</v>
      </c>
      <c r="R97">
        <v>4</v>
      </c>
      <c r="S97">
        <v>4</v>
      </c>
      <c r="T97">
        <v>4</v>
      </c>
      <c r="U97">
        <v>4</v>
      </c>
      <c r="V97">
        <v>4</v>
      </c>
      <c r="W97">
        <v>1</v>
      </c>
      <c r="X97">
        <f t="shared" si="4"/>
        <v>0</v>
      </c>
      <c r="Y97">
        <f t="shared" si="5"/>
        <v>0.59408852578600457</v>
      </c>
    </row>
    <row r="98" spans="1:25" x14ac:dyDescent="0.3">
      <c r="A98">
        <v>142</v>
      </c>
      <c r="B98" t="s">
        <v>24</v>
      </c>
      <c r="C98" t="s">
        <v>28</v>
      </c>
      <c r="D98" t="s">
        <v>26</v>
      </c>
      <c r="E98">
        <v>5</v>
      </c>
      <c r="F98">
        <v>4</v>
      </c>
      <c r="G98">
        <v>4</v>
      </c>
      <c r="H98">
        <v>4</v>
      </c>
      <c r="I98">
        <v>4</v>
      </c>
      <c r="J98">
        <v>4</v>
      </c>
      <c r="K98">
        <v>4</v>
      </c>
      <c r="L98">
        <v>4</v>
      </c>
      <c r="M98">
        <v>4</v>
      </c>
      <c r="N98">
        <v>3</v>
      </c>
      <c r="O98">
        <v>3</v>
      </c>
      <c r="P98">
        <v>3</v>
      </c>
      <c r="Q98">
        <v>5</v>
      </c>
      <c r="R98">
        <v>4</v>
      </c>
      <c r="S98">
        <v>5</v>
      </c>
      <c r="T98">
        <v>4</v>
      </c>
      <c r="U98">
        <v>4</v>
      </c>
      <c r="V98">
        <v>4</v>
      </c>
      <c r="W98">
        <v>1</v>
      </c>
      <c r="X98">
        <f t="shared" ref="X98:X129" si="6">COUNTBLANK(E98:W98)</f>
        <v>0</v>
      </c>
      <c r="Y98">
        <f t="shared" ref="Y98:Y129" si="7">_xlfn.STDEV.S(E98:V98)</f>
        <v>0.59408852578600457</v>
      </c>
    </row>
    <row r="99" spans="1:25" x14ac:dyDescent="0.3">
      <c r="A99">
        <v>48</v>
      </c>
      <c r="B99" t="s">
        <v>24</v>
      </c>
      <c r="C99" t="s">
        <v>28</v>
      </c>
      <c r="D99" t="s">
        <v>29</v>
      </c>
      <c r="E99">
        <v>5</v>
      </c>
      <c r="F99">
        <v>4</v>
      </c>
      <c r="G99">
        <v>5</v>
      </c>
      <c r="H99">
        <v>4</v>
      </c>
      <c r="I99">
        <v>4</v>
      </c>
      <c r="J99">
        <v>4</v>
      </c>
      <c r="K99">
        <v>5</v>
      </c>
      <c r="L99">
        <v>4</v>
      </c>
      <c r="M99">
        <v>4</v>
      </c>
      <c r="N99">
        <v>5</v>
      </c>
      <c r="O99">
        <v>5</v>
      </c>
      <c r="P99">
        <v>4</v>
      </c>
      <c r="Q99">
        <v>5</v>
      </c>
      <c r="R99">
        <v>5</v>
      </c>
      <c r="S99">
        <v>5</v>
      </c>
      <c r="T99">
        <v>4</v>
      </c>
      <c r="U99">
        <v>3</v>
      </c>
      <c r="V99">
        <v>4</v>
      </c>
      <c r="W99">
        <v>1</v>
      </c>
      <c r="X99">
        <f t="shared" si="6"/>
        <v>0</v>
      </c>
      <c r="Y99">
        <f t="shared" si="7"/>
        <v>0.60768498891418543</v>
      </c>
    </row>
    <row r="100" spans="1:25" x14ac:dyDescent="0.3">
      <c r="A100">
        <v>42</v>
      </c>
      <c r="B100" t="s">
        <v>27</v>
      </c>
      <c r="C100" t="s">
        <v>25</v>
      </c>
      <c r="D100" t="s">
        <v>26</v>
      </c>
      <c r="E100">
        <v>5</v>
      </c>
      <c r="F100">
        <v>5</v>
      </c>
      <c r="G100">
        <v>5</v>
      </c>
      <c r="H100">
        <v>5</v>
      </c>
      <c r="I100">
        <v>5</v>
      </c>
      <c r="J100">
        <v>5</v>
      </c>
      <c r="K100">
        <v>4</v>
      </c>
      <c r="L100">
        <v>5</v>
      </c>
      <c r="M100">
        <v>4</v>
      </c>
      <c r="N100">
        <v>3</v>
      </c>
      <c r="O100">
        <v>5</v>
      </c>
      <c r="P100">
        <v>5</v>
      </c>
      <c r="Q100">
        <v>5</v>
      </c>
      <c r="R100">
        <v>5</v>
      </c>
      <c r="S100">
        <v>4</v>
      </c>
      <c r="T100">
        <v>4</v>
      </c>
      <c r="U100">
        <v>4</v>
      </c>
      <c r="V100">
        <v>5</v>
      </c>
      <c r="W100">
        <v>1</v>
      </c>
      <c r="X100">
        <f t="shared" si="6"/>
        <v>0</v>
      </c>
      <c r="Y100">
        <f t="shared" si="7"/>
        <v>0.60768498891418543</v>
      </c>
    </row>
    <row r="101" spans="1:25" x14ac:dyDescent="0.3">
      <c r="A101">
        <v>130</v>
      </c>
      <c r="B101" t="s">
        <v>31</v>
      </c>
      <c r="C101" t="s">
        <v>28</v>
      </c>
      <c r="D101" t="s">
        <v>30</v>
      </c>
      <c r="E101">
        <v>5</v>
      </c>
      <c r="F101">
        <v>5</v>
      </c>
      <c r="G101">
        <v>5</v>
      </c>
      <c r="H101">
        <v>5</v>
      </c>
      <c r="I101">
        <v>5</v>
      </c>
      <c r="J101">
        <v>5</v>
      </c>
      <c r="K101">
        <v>4</v>
      </c>
      <c r="L101">
        <v>5</v>
      </c>
      <c r="M101">
        <v>4</v>
      </c>
      <c r="N101">
        <v>5</v>
      </c>
      <c r="O101">
        <v>5</v>
      </c>
      <c r="P101">
        <v>5</v>
      </c>
      <c r="Q101">
        <v>5</v>
      </c>
      <c r="R101">
        <v>5</v>
      </c>
      <c r="S101">
        <v>4</v>
      </c>
      <c r="T101">
        <v>4</v>
      </c>
      <c r="U101">
        <v>3</v>
      </c>
      <c r="V101">
        <v>4</v>
      </c>
      <c r="W101">
        <v>1</v>
      </c>
      <c r="X101">
        <f t="shared" si="6"/>
        <v>0</v>
      </c>
      <c r="Y101">
        <f t="shared" si="7"/>
        <v>0.60768498891418543</v>
      </c>
    </row>
    <row r="102" spans="1:25" x14ac:dyDescent="0.3">
      <c r="A102">
        <v>34</v>
      </c>
      <c r="B102" t="s">
        <v>31</v>
      </c>
      <c r="C102" t="s">
        <v>28</v>
      </c>
      <c r="D102" t="s">
        <v>26</v>
      </c>
      <c r="E102">
        <v>5</v>
      </c>
      <c r="F102">
        <v>5</v>
      </c>
      <c r="G102">
        <v>3</v>
      </c>
      <c r="H102">
        <v>5</v>
      </c>
      <c r="I102">
        <v>5</v>
      </c>
      <c r="J102">
        <v>5</v>
      </c>
      <c r="K102">
        <v>5</v>
      </c>
      <c r="L102">
        <v>5</v>
      </c>
      <c r="M102">
        <v>5</v>
      </c>
      <c r="N102">
        <v>5</v>
      </c>
      <c r="O102">
        <v>5</v>
      </c>
      <c r="P102">
        <v>4</v>
      </c>
      <c r="Q102">
        <v>4</v>
      </c>
      <c r="R102">
        <v>4</v>
      </c>
      <c r="S102">
        <v>4</v>
      </c>
      <c r="T102">
        <v>4</v>
      </c>
      <c r="U102">
        <v>4</v>
      </c>
      <c r="V102">
        <v>4</v>
      </c>
      <c r="W102">
        <v>1</v>
      </c>
      <c r="X102">
        <f t="shared" si="6"/>
        <v>0</v>
      </c>
      <c r="Y102">
        <f t="shared" si="7"/>
        <v>0.61834694240084231</v>
      </c>
    </row>
    <row r="103" spans="1:25" x14ac:dyDescent="0.3">
      <c r="A103">
        <v>101</v>
      </c>
      <c r="B103" t="s">
        <v>27</v>
      </c>
      <c r="C103" t="s">
        <v>28</v>
      </c>
      <c r="D103" t="s">
        <v>26</v>
      </c>
      <c r="E103">
        <v>5</v>
      </c>
      <c r="F103">
        <v>4</v>
      </c>
      <c r="G103">
        <v>5</v>
      </c>
      <c r="H103">
        <v>5</v>
      </c>
      <c r="I103">
        <v>5</v>
      </c>
      <c r="J103">
        <v>4</v>
      </c>
      <c r="K103">
        <v>4</v>
      </c>
      <c r="L103">
        <v>5</v>
      </c>
      <c r="M103">
        <v>5</v>
      </c>
      <c r="N103">
        <v>4</v>
      </c>
      <c r="O103">
        <v>5</v>
      </c>
      <c r="P103">
        <v>3</v>
      </c>
      <c r="Q103">
        <v>5</v>
      </c>
      <c r="R103">
        <v>4</v>
      </c>
      <c r="S103">
        <v>5</v>
      </c>
      <c r="T103">
        <v>4</v>
      </c>
      <c r="U103">
        <v>4</v>
      </c>
      <c r="V103">
        <v>5</v>
      </c>
      <c r="W103">
        <v>1</v>
      </c>
      <c r="X103">
        <f t="shared" si="6"/>
        <v>0</v>
      </c>
      <c r="Y103">
        <f t="shared" si="7"/>
        <v>0.61834694240084231</v>
      </c>
    </row>
    <row r="104" spans="1:25" x14ac:dyDescent="0.3">
      <c r="A104">
        <v>136</v>
      </c>
      <c r="B104" t="s">
        <v>24</v>
      </c>
      <c r="C104" t="s">
        <v>33</v>
      </c>
      <c r="D104" t="s">
        <v>26</v>
      </c>
      <c r="E104">
        <v>3</v>
      </c>
      <c r="F104">
        <v>3</v>
      </c>
      <c r="G104">
        <v>3</v>
      </c>
      <c r="H104">
        <v>3</v>
      </c>
      <c r="I104">
        <v>3</v>
      </c>
      <c r="J104">
        <v>3</v>
      </c>
      <c r="K104">
        <v>2</v>
      </c>
      <c r="L104">
        <v>2</v>
      </c>
      <c r="M104">
        <v>2</v>
      </c>
      <c r="N104">
        <v>1</v>
      </c>
      <c r="O104">
        <v>1</v>
      </c>
      <c r="P104">
        <v>2</v>
      </c>
      <c r="Q104">
        <v>2</v>
      </c>
      <c r="R104">
        <v>2</v>
      </c>
      <c r="S104">
        <v>2</v>
      </c>
      <c r="T104">
        <v>2</v>
      </c>
      <c r="U104">
        <v>2</v>
      </c>
      <c r="V104">
        <v>2</v>
      </c>
      <c r="W104">
        <v>2</v>
      </c>
      <c r="X104">
        <f t="shared" si="6"/>
        <v>0</v>
      </c>
      <c r="Y104">
        <f t="shared" si="7"/>
        <v>0.64676166676355473</v>
      </c>
    </row>
    <row r="105" spans="1:25" x14ac:dyDescent="0.3">
      <c r="A105">
        <v>73</v>
      </c>
      <c r="B105" t="s">
        <v>27</v>
      </c>
      <c r="C105" t="s">
        <v>28</v>
      </c>
      <c r="D105" t="s">
        <v>26</v>
      </c>
      <c r="E105">
        <v>4</v>
      </c>
      <c r="F105">
        <v>3</v>
      </c>
      <c r="G105">
        <v>3</v>
      </c>
      <c r="H105">
        <v>4</v>
      </c>
      <c r="I105">
        <v>3</v>
      </c>
      <c r="J105">
        <v>3</v>
      </c>
      <c r="K105">
        <v>4</v>
      </c>
      <c r="L105">
        <v>4</v>
      </c>
      <c r="M105">
        <v>4</v>
      </c>
      <c r="N105">
        <v>3</v>
      </c>
      <c r="O105">
        <v>3</v>
      </c>
      <c r="P105">
        <v>3</v>
      </c>
      <c r="Q105">
        <v>2</v>
      </c>
      <c r="R105">
        <v>2</v>
      </c>
      <c r="S105">
        <v>4</v>
      </c>
      <c r="T105">
        <v>4</v>
      </c>
      <c r="U105">
        <v>3</v>
      </c>
      <c r="V105">
        <v>3</v>
      </c>
      <c r="W105">
        <v>1</v>
      </c>
      <c r="X105">
        <f t="shared" si="6"/>
        <v>0</v>
      </c>
      <c r="Y105">
        <f t="shared" si="7"/>
        <v>0.66911315806868854</v>
      </c>
    </row>
    <row r="106" spans="1:25" x14ac:dyDescent="0.3">
      <c r="A106">
        <v>121</v>
      </c>
      <c r="B106" t="s">
        <v>31</v>
      </c>
      <c r="C106" t="s">
        <v>28</v>
      </c>
      <c r="D106" t="s">
        <v>26</v>
      </c>
      <c r="E106">
        <v>4</v>
      </c>
      <c r="F106">
        <v>3</v>
      </c>
      <c r="G106">
        <v>4</v>
      </c>
      <c r="H106">
        <v>4</v>
      </c>
      <c r="I106">
        <v>3</v>
      </c>
      <c r="J106">
        <v>2</v>
      </c>
      <c r="K106">
        <v>4</v>
      </c>
      <c r="L106">
        <v>4</v>
      </c>
      <c r="M106">
        <v>4</v>
      </c>
      <c r="N106">
        <v>3</v>
      </c>
      <c r="O106">
        <v>3</v>
      </c>
      <c r="P106">
        <v>2</v>
      </c>
      <c r="Q106">
        <v>3</v>
      </c>
      <c r="R106">
        <v>3</v>
      </c>
      <c r="S106">
        <v>4</v>
      </c>
      <c r="T106">
        <v>4</v>
      </c>
      <c r="U106">
        <v>3</v>
      </c>
      <c r="V106">
        <v>3</v>
      </c>
      <c r="W106">
        <v>1</v>
      </c>
      <c r="X106">
        <f t="shared" si="6"/>
        <v>0</v>
      </c>
      <c r="Y106">
        <f t="shared" si="7"/>
        <v>0.68599434057003539</v>
      </c>
    </row>
    <row r="107" spans="1:25" x14ac:dyDescent="0.3">
      <c r="A107">
        <v>45</v>
      </c>
      <c r="B107" t="s">
        <v>24</v>
      </c>
      <c r="C107" t="s">
        <v>28</v>
      </c>
      <c r="D107" t="s">
        <v>29</v>
      </c>
      <c r="E107">
        <v>4</v>
      </c>
      <c r="F107">
        <v>3</v>
      </c>
      <c r="G107">
        <v>2</v>
      </c>
      <c r="H107">
        <v>2</v>
      </c>
      <c r="I107">
        <v>3</v>
      </c>
      <c r="J107">
        <v>3</v>
      </c>
      <c r="K107">
        <v>3</v>
      </c>
      <c r="L107">
        <v>3</v>
      </c>
      <c r="M107">
        <v>3</v>
      </c>
      <c r="N107">
        <v>4</v>
      </c>
      <c r="O107">
        <v>4</v>
      </c>
      <c r="P107">
        <v>4</v>
      </c>
      <c r="Q107">
        <v>4</v>
      </c>
      <c r="R107">
        <v>4</v>
      </c>
      <c r="S107">
        <v>4</v>
      </c>
      <c r="T107">
        <v>4</v>
      </c>
      <c r="U107">
        <v>3</v>
      </c>
      <c r="V107">
        <v>4</v>
      </c>
      <c r="W107">
        <v>2</v>
      </c>
      <c r="X107">
        <f t="shared" si="6"/>
        <v>0</v>
      </c>
      <c r="Y107">
        <f t="shared" si="7"/>
        <v>0.69780233918722501</v>
      </c>
    </row>
    <row r="108" spans="1:25" x14ac:dyDescent="0.3">
      <c r="A108">
        <v>93</v>
      </c>
      <c r="B108" t="s">
        <v>27</v>
      </c>
      <c r="C108" t="s">
        <v>28</v>
      </c>
      <c r="D108" t="s">
        <v>26</v>
      </c>
      <c r="E108">
        <v>5</v>
      </c>
      <c r="F108">
        <v>4</v>
      </c>
      <c r="G108">
        <v>3</v>
      </c>
      <c r="H108">
        <v>4</v>
      </c>
      <c r="I108">
        <v>5</v>
      </c>
      <c r="J108">
        <v>5</v>
      </c>
      <c r="K108">
        <v>3</v>
      </c>
      <c r="L108">
        <v>5</v>
      </c>
      <c r="M108">
        <v>5</v>
      </c>
      <c r="N108">
        <v>5</v>
      </c>
      <c r="O108">
        <v>4</v>
      </c>
      <c r="P108">
        <v>5</v>
      </c>
      <c r="Q108">
        <v>5</v>
      </c>
      <c r="R108">
        <v>5</v>
      </c>
      <c r="S108">
        <v>5</v>
      </c>
      <c r="T108">
        <v>5</v>
      </c>
      <c r="U108">
        <v>5</v>
      </c>
      <c r="V108">
        <v>5</v>
      </c>
      <c r="W108">
        <v>2</v>
      </c>
      <c r="X108">
        <f t="shared" si="6"/>
        <v>0</v>
      </c>
      <c r="Y108">
        <f t="shared" si="7"/>
        <v>0.69780233918722501</v>
      </c>
    </row>
    <row r="109" spans="1:25" x14ac:dyDescent="0.3">
      <c r="A109">
        <v>23</v>
      </c>
      <c r="B109" t="s">
        <v>24</v>
      </c>
      <c r="C109" t="s">
        <v>28</v>
      </c>
      <c r="D109" t="s">
        <v>29</v>
      </c>
      <c r="E109">
        <v>3</v>
      </c>
      <c r="F109">
        <v>3</v>
      </c>
      <c r="G109">
        <v>5</v>
      </c>
      <c r="H109">
        <v>4</v>
      </c>
      <c r="I109">
        <v>4</v>
      </c>
      <c r="J109">
        <v>4</v>
      </c>
      <c r="K109">
        <v>5</v>
      </c>
      <c r="L109">
        <v>5</v>
      </c>
      <c r="M109">
        <v>5</v>
      </c>
      <c r="N109">
        <v>5</v>
      </c>
      <c r="O109">
        <v>5</v>
      </c>
      <c r="P109">
        <v>5</v>
      </c>
      <c r="Q109">
        <v>5</v>
      </c>
      <c r="R109">
        <v>5</v>
      </c>
      <c r="S109">
        <v>5</v>
      </c>
      <c r="T109">
        <v>5</v>
      </c>
      <c r="U109">
        <v>5</v>
      </c>
      <c r="V109">
        <v>5</v>
      </c>
      <c r="W109">
        <v>1</v>
      </c>
      <c r="X109">
        <f t="shared" si="6"/>
        <v>0</v>
      </c>
      <c r="Y109">
        <f t="shared" si="7"/>
        <v>0.69780233918722501</v>
      </c>
    </row>
    <row r="110" spans="1:25" x14ac:dyDescent="0.3">
      <c r="A110">
        <v>15</v>
      </c>
      <c r="B110" t="s">
        <v>24</v>
      </c>
      <c r="C110" t="s">
        <v>28</v>
      </c>
      <c r="D110" t="s">
        <v>26</v>
      </c>
      <c r="E110">
        <v>1</v>
      </c>
      <c r="F110">
        <v>1</v>
      </c>
      <c r="G110">
        <v>1</v>
      </c>
      <c r="H110">
        <v>2</v>
      </c>
      <c r="I110">
        <v>2</v>
      </c>
      <c r="J110">
        <v>2</v>
      </c>
      <c r="K110">
        <v>3</v>
      </c>
      <c r="L110">
        <v>2</v>
      </c>
      <c r="M110">
        <v>2</v>
      </c>
      <c r="N110">
        <v>1</v>
      </c>
      <c r="O110">
        <v>1</v>
      </c>
      <c r="P110">
        <v>2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3</v>
      </c>
      <c r="W110">
        <v>1</v>
      </c>
      <c r="X110">
        <f t="shared" si="6"/>
        <v>0</v>
      </c>
      <c r="Y110">
        <f t="shared" si="7"/>
        <v>0.70479218649456576</v>
      </c>
    </row>
    <row r="111" spans="1:25" x14ac:dyDescent="0.3">
      <c r="A111">
        <v>56</v>
      </c>
      <c r="B111" t="s">
        <v>31</v>
      </c>
      <c r="C111" t="s">
        <v>28</v>
      </c>
      <c r="D111" t="s">
        <v>26</v>
      </c>
      <c r="E111">
        <v>3</v>
      </c>
      <c r="F111">
        <v>4</v>
      </c>
      <c r="G111">
        <v>3</v>
      </c>
      <c r="H111">
        <v>4</v>
      </c>
      <c r="I111">
        <v>4</v>
      </c>
      <c r="J111">
        <v>3</v>
      </c>
      <c r="K111">
        <v>3</v>
      </c>
      <c r="L111">
        <v>4</v>
      </c>
      <c r="M111">
        <v>4</v>
      </c>
      <c r="N111">
        <v>4</v>
      </c>
      <c r="O111">
        <v>5</v>
      </c>
      <c r="P111">
        <v>5</v>
      </c>
      <c r="Q111">
        <v>3</v>
      </c>
      <c r="R111">
        <v>3</v>
      </c>
      <c r="S111">
        <v>3</v>
      </c>
      <c r="T111">
        <v>3</v>
      </c>
      <c r="U111">
        <v>3</v>
      </c>
      <c r="V111">
        <v>3</v>
      </c>
      <c r="W111">
        <v>1</v>
      </c>
      <c r="X111">
        <f t="shared" si="6"/>
        <v>0</v>
      </c>
      <c r="Y111">
        <f t="shared" si="7"/>
        <v>0.70479218649456632</v>
      </c>
    </row>
    <row r="112" spans="1:25" x14ac:dyDescent="0.3">
      <c r="A112">
        <v>61</v>
      </c>
      <c r="B112" t="s">
        <v>24</v>
      </c>
      <c r="C112" t="s">
        <v>28</v>
      </c>
      <c r="D112" t="s">
        <v>29</v>
      </c>
      <c r="E112">
        <v>4</v>
      </c>
      <c r="F112">
        <v>4</v>
      </c>
      <c r="G112">
        <v>5</v>
      </c>
      <c r="H112">
        <v>5</v>
      </c>
      <c r="I112">
        <v>5</v>
      </c>
      <c r="J112">
        <v>5</v>
      </c>
      <c r="K112">
        <v>5</v>
      </c>
      <c r="L112">
        <v>5</v>
      </c>
      <c r="M112">
        <v>3</v>
      </c>
      <c r="N112">
        <v>4</v>
      </c>
      <c r="O112">
        <v>5</v>
      </c>
      <c r="P112">
        <v>5</v>
      </c>
      <c r="Q112">
        <v>5</v>
      </c>
      <c r="R112">
        <v>5</v>
      </c>
      <c r="S112">
        <v>4</v>
      </c>
      <c r="T112">
        <v>4</v>
      </c>
      <c r="U112">
        <v>3</v>
      </c>
      <c r="V112">
        <v>4</v>
      </c>
      <c r="W112">
        <v>1</v>
      </c>
      <c r="X112">
        <f t="shared" si="6"/>
        <v>0</v>
      </c>
      <c r="Y112">
        <f t="shared" si="7"/>
        <v>0.70479218649456632</v>
      </c>
    </row>
    <row r="113" spans="1:25" x14ac:dyDescent="0.3">
      <c r="A113">
        <v>4</v>
      </c>
      <c r="B113" t="s">
        <v>31</v>
      </c>
      <c r="C113" t="s">
        <v>28</v>
      </c>
      <c r="D113" t="s">
        <v>26</v>
      </c>
      <c r="E113">
        <v>5</v>
      </c>
      <c r="F113">
        <v>5</v>
      </c>
      <c r="G113">
        <v>5</v>
      </c>
      <c r="H113">
        <v>5</v>
      </c>
      <c r="I113">
        <v>5</v>
      </c>
      <c r="J113">
        <v>4</v>
      </c>
      <c r="K113">
        <v>4</v>
      </c>
      <c r="L113">
        <v>5</v>
      </c>
      <c r="M113">
        <v>5</v>
      </c>
      <c r="N113">
        <v>5</v>
      </c>
      <c r="O113">
        <v>5</v>
      </c>
      <c r="P113">
        <v>5</v>
      </c>
      <c r="Q113">
        <v>5</v>
      </c>
      <c r="R113">
        <v>4</v>
      </c>
      <c r="S113">
        <v>4</v>
      </c>
      <c r="T113">
        <v>3</v>
      </c>
      <c r="U113">
        <v>3</v>
      </c>
      <c r="V113">
        <v>5</v>
      </c>
      <c r="W113">
        <v>1</v>
      </c>
      <c r="X113">
        <f t="shared" si="6"/>
        <v>0</v>
      </c>
      <c r="Y113">
        <f t="shared" si="7"/>
        <v>0.70479218649456632</v>
      </c>
    </row>
    <row r="114" spans="1:25" x14ac:dyDescent="0.3">
      <c r="A114">
        <v>32</v>
      </c>
      <c r="B114" t="s">
        <v>24</v>
      </c>
      <c r="C114" t="s">
        <v>28</v>
      </c>
      <c r="D114" t="s">
        <v>29</v>
      </c>
      <c r="E114">
        <v>5</v>
      </c>
      <c r="F114">
        <v>5</v>
      </c>
      <c r="G114">
        <v>5</v>
      </c>
      <c r="H114">
        <v>5</v>
      </c>
      <c r="I114">
        <v>5</v>
      </c>
      <c r="J114">
        <v>5</v>
      </c>
      <c r="K114">
        <v>5</v>
      </c>
      <c r="L114">
        <v>5</v>
      </c>
      <c r="M114">
        <v>5</v>
      </c>
      <c r="N114">
        <v>5</v>
      </c>
      <c r="O114">
        <v>5</v>
      </c>
      <c r="P114">
        <v>5</v>
      </c>
      <c r="Q114">
        <v>3</v>
      </c>
      <c r="R114">
        <v>4</v>
      </c>
      <c r="S114">
        <v>4</v>
      </c>
      <c r="T114">
        <v>4</v>
      </c>
      <c r="U114">
        <v>3</v>
      </c>
      <c r="V114">
        <v>4</v>
      </c>
      <c r="W114">
        <v>1</v>
      </c>
      <c r="X114">
        <f t="shared" si="6"/>
        <v>0</v>
      </c>
      <c r="Y114">
        <f t="shared" si="7"/>
        <v>0.70479218649456632</v>
      </c>
    </row>
    <row r="115" spans="1:25" x14ac:dyDescent="0.3">
      <c r="A115">
        <v>90</v>
      </c>
      <c r="B115" t="s">
        <v>27</v>
      </c>
      <c r="C115" t="s">
        <v>28</v>
      </c>
      <c r="D115" t="s">
        <v>26</v>
      </c>
      <c r="E115">
        <v>1</v>
      </c>
      <c r="F115">
        <v>2</v>
      </c>
      <c r="G115">
        <v>1</v>
      </c>
      <c r="H115">
        <v>2</v>
      </c>
      <c r="I115">
        <v>1</v>
      </c>
      <c r="J115">
        <v>2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2</v>
      </c>
      <c r="R115">
        <v>3</v>
      </c>
      <c r="S115">
        <v>1</v>
      </c>
      <c r="T115">
        <v>3</v>
      </c>
      <c r="U115">
        <v>2</v>
      </c>
      <c r="V115">
        <v>1</v>
      </c>
      <c r="W115">
        <v>2</v>
      </c>
      <c r="X115">
        <f t="shared" si="6"/>
        <v>0</v>
      </c>
      <c r="Y115">
        <f t="shared" si="7"/>
        <v>0.70710678118654757</v>
      </c>
    </row>
    <row r="116" spans="1:25" x14ac:dyDescent="0.3">
      <c r="A116">
        <v>63</v>
      </c>
      <c r="B116" t="s">
        <v>24</v>
      </c>
      <c r="C116" t="s">
        <v>28</v>
      </c>
      <c r="D116" t="s">
        <v>29</v>
      </c>
      <c r="E116">
        <v>5</v>
      </c>
      <c r="F116">
        <v>3</v>
      </c>
      <c r="G116">
        <v>4</v>
      </c>
      <c r="H116">
        <v>4</v>
      </c>
      <c r="I116">
        <v>4</v>
      </c>
      <c r="J116">
        <v>3</v>
      </c>
      <c r="K116">
        <v>5</v>
      </c>
      <c r="L116">
        <v>5</v>
      </c>
      <c r="M116">
        <v>3</v>
      </c>
      <c r="N116">
        <v>4</v>
      </c>
      <c r="O116">
        <v>5</v>
      </c>
      <c r="P116">
        <v>3</v>
      </c>
      <c r="Q116">
        <v>4</v>
      </c>
      <c r="R116">
        <v>4</v>
      </c>
      <c r="S116">
        <v>3</v>
      </c>
      <c r="T116">
        <v>4</v>
      </c>
      <c r="U116">
        <v>4</v>
      </c>
      <c r="V116">
        <v>4</v>
      </c>
      <c r="W116">
        <v>1</v>
      </c>
      <c r="X116">
        <f t="shared" si="6"/>
        <v>0</v>
      </c>
      <c r="Y116">
        <f t="shared" si="7"/>
        <v>0.72535769855270305</v>
      </c>
    </row>
    <row r="117" spans="1:25" x14ac:dyDescent="0.3">
      <c r="A117">
        <v>122</v>
      </c>
      <c r="B117" t="s">
        <v>32</v>
      </c>
      <c r="C117" t="s">
        <v>25</v>
      </c>
      <c r="D117" t="s">
        <v>30</v>
      </c>
      <c r="E117">
        <v>4</v>
      </c>
      <c r="F117">
        <v>4</v>
      </c>
      <c r="G117">
        <v>3</v>
      </c>
      <c r="H117">
        <v>3</v>
      </c>
      <c r="I117">
        <v>5</v>
      </c>
      <c r="J117">
        <v>4</v>
      </c>
      <c r="K117">
        <v>4</v>
      </c>
      <c r="L117">
        <v>4</v>
      </c>
      <c r="M117">
        <v>4</v>
      </c>
      <c r="N117">
        <v>4</v>
      </c>
      <c r="O117">
        <v>5</v>
      </c>
      <c r="P117">
        <v>3</v>
      </c>
      <c r="Q117">
        <v>5</v>
      </c>
      <c r="R117">
        <v>5</v>
      </c>
      <c r="S117">
        <v>5</v>
      </c>
      <c r="T117">
        <v>5</v>
      </c>
      <c r="U117">
        <v>5</v>
      </c>
      <c r="V117">
        <v>4</v>
      </c>
      <c r="W117">
        <v>1</v>
      </c>
      <c r="X117">
        <f t="shared" si="6"/>
        <v>0</v>
      </c>
      <c r="Y117">
        <f t="shared" si="7"/>
        <v>0.73208449814095855</v>
      </c>
    </row>
    <row r="118" spans="1:25" x14ac:dyDescent="0.3">
      <c r="A118">
        <v>70</v>
      </c>
      <c r="B118" t="s">
        <v>31</v>
      </c>
      <c r="C118" t="s">
        <v>25</v>
      </c>
      <c r="D118" t="s">
        <v>26</v>
      </c>
      <c r="E118">
        <v>4</v>
      </c>
      <c r="F118">
        <v>4</v>
      </c>
      <c r="G118">
        <v>4</v>
      </c>
      <c r="H118">
        <v>4</v>
      </c>
      <c r="I118">
        <v>3</v>
      </c>
      <c r="J118">
        <v>5</v>
      </c>
      <c r="K118">
        <v>5</v>
      </c>
      <c r="L118">
        <v>5</v>
      </c>
      <c r="M118">
        <v>5</v>
      </c>
      <c r="N118">
        <v>4</v>
      </c>
      <c r="O118">
        <v>4</v>
      </c>
      <c r="P118">
        <v>4</v>
      </c>
      <c r="Q118">
        <v>3</v>
      </c>
      <c r="R118">
        <v>3</v>
      </c>
      <c r="S118">
        <v>5</v>
      </c>
      <c r="T118">
        <v>4</v>
      </c>
      <c r="U118">
        <v>3</v>
      </c>
      <c r="V118">
        <v>5</v>
      </c>
      <c r="W118">
        <v>2</v>
      </c>
      <c r="X118">
        <f t="shared" si="6"/>
        <v>0</v>
      </c>
      <c r="Y118">
        <f t="shared" si="7"/>
        <v>0.75839527865936118</v>
      </c>
    </row>
    <row r="119" spans="1:25" x14ac:dyDescent="0.3">
      <c r="A119">
        <v>71</v>
      </c>
      <c r="B119" t="s">
        <v>31</v>
      </c>
      <c r="C119" t="s">
        <v>25</v>
      </c>
      <c r="D119" t="s">
        <v>26</v>
      </c>
      <c r="E119">
        <v>4</v>
      </c>
      <c r="F119">
        <v>4</v>
      </c>
      <c r="G119">
        <v>4</v>
      </c>
      <c r="H119">
        <v>4</v>
      </c>
      <c r="I119">
        <v>3</v>
      </c>
      <c r="J119">
        <v>5</v>
      </c>
      <c r="K119">
        <v>5</v>
      </c>
      <c r="L119">
        <v>5</v>
      </c>
      <c r="M119">
        <v>5</v>
      </c>
      <c r="N119">
        <v>4</v>
      </c>
      <c r="O119">
        <v>4</v>
      </c>
      <c r="P119">
        <v>4</v>
      </c>
      <c r="Q119">
        <v>3</v>
      </c>
      <c r="R119">
        <v>3</v>
      </c>
      <c r="S119">
        <v>5</v>
      </c>
      <c r="T119">
        <v>4</v>
      </c>
      <c r="U119">
        <v>3</v>
      </c>
      <c r="V119">
        <v>5</v>
      </c>
      <c r="W119">
        <v>2</v>
      </c>
      <c r="X119">
        <f t="shared" si="6"/>
        <v>0</v>
      </c>
      <c r="Y119">
        <f t="shared" si="7"/>
        <v>0.75839527865936118</v>
      </c>
    </row>
    <row r="120" spans="1:25" x14ac:dyDescent="0.3">
      <c r="A120">
        <v>108</v>
      </c>
      <c r="B120" t="s">
        <v>24</v>
      </c>
      <c r="C120" t="s">
        <v>28</v>
      </c>
      <c r="D120" t="s">
        <v>29</v>
      </c>
      <c r="E120">
        <v>5</v>
      </c>
      <c r="F120">
        <v>4</v>
      </c>
      <c r="G120">
        <v>5</v>
      </c>
      <c r="H120">
        <v>5</v>
      </c>
      <c r="I120">
        <v>4</v>
      </c>
      <c r="J120">
        <v>3</v>
      </c>
      <c r="K120">
        <v>5</v>
      </c>
      <c r="L120">
        <v>3</v>
      </c>
      <c r="M120">
        <v>3</v>
      </c>
      <c r="N120">
        <v>5</v>
      </c>
      <c r="O120">
        <v>4</v>
      </c>
      <c r="P120">
        <v>3</v>
      </c>
      <c r="Q120">
        <v>3</v>
      </c>
      <c r="R120">
        <v>4</v>
      </c>
      <c r="S120">
        <v>4</v>
      </c>
      <c r="T120">
        <v>4</v>
      </c>
      <c r="U120">
        <v>4</v>
      </c>
      <c r="V120">
        <v>4</v>
      </c>
      <c r="W120">
        <v>1</v>
      </c>
      <c r="X120">
        <f t="shared" si="6"/>
        <v>0</v>
      </c>
      <c r="Y120">
        <f t="shared" si="7"/>
        <v>0.76696498884737041</v>
      </c>
    </row>
    <row r="121" spans="1:25" x14ac:dyDescent="0.3">
      <c r="A121">
        <v>31</v>
      </c>
      <c r="B121" t="s">
        <v>24</v>
      </c>
      <c r="C121" t="s">
        <v>28</v>
      </c>
      <c r="D121" t="s">
        <v>29</v>
      </c>
      <c r="E121">
        <v>2</v>
      </c>
      <c r="F121">
        <v>2</v>
      </c>
      <c r="G121">
        <v>2</v>
      </c>
      <c r="H121">
        <v>2</v>
      </c>
      <c r="I121">
        <v>2</v>
      </c>
      <c r="J121">
        <v>2</v>
      </c>
      <c r="K121">
        <v>3</v>
      </c>
      <c r="L121">
        <v>4</v>
      </c>
      <c r="M121">
        <v>4</v>
      </c>
      <c r="N121">
        <v>2</v>
      </c>
      <c r="O121">
        <v>1</v>
      </c>
      <c r="P121">
        <v>3</v>
      </c>
      <c r="Q121">
        <v>3</v>
      </c>
      <c r="R121">
        <v>3</v>
      </c>
      <c r="S121">
        <v>3</v>
      </c>
      <c r="T121">
        <v>3</v>
      </c>
      <c r="U121">
        <v>3</v>
      </c>
      <c r="V121">
        <v>2</v>
      </c>
      <c r="W121">
        <v>1</v>
      </c>
      <c r="X121">
        <f t="shared" si="6"/>
        <v>0</v>
      </c>
      <c r="Y121">
        <f t="shared" si="7"/>
        <v>0.7838233761296739</v>
      </c>
    </row>
    <row r="122" spans="1:25" x14ac:dyDescent="0.3">
      <c r="A122">
        <v>51</v>
      </c>
      <c r="B122" t="s">
        <v>24</v>
      </c>
      <c r="C122" t="s">
        <v>28</v>
      </c>
      <c r="D122" t="s">
        <v>26</v>
      </c>
      <c r="E122">
        <v>2</v>
      </c>
      <c r="F122">
        <v>4</v>
      </c>
      <c r="G122">
        <v>4</v>
      </c>
      <c r="H122">
        <v>2</v>
      </c>
      <c r="I122">
        <v>4</v>
      </c>
      <c r="J122">
        <v>4</v>
      </c>
      <c r="K122">
        <v>4</v>
      </c>
      <c r="L122">
        <v>2</v>
      </c>
      <c r="M122">
        <v>3</v>
      </c>
      <c r="N122">
        <v>4</v>
      </c>
      <c r="O122">
        <v>3</v>
      </c>
      <c r="P122">
        <v>4</v>
      </c>
      <c r="Q122">
        <v>4</v>
      </c>
      <c r="R122">
        <v>4</v>
      </c>
      <c r="S122">
        <v>4</v>
      </c>
      <c r="T122">
        <v>4</v>
      </c>
      <c r="U122">
        <v>4</v>
      </c>
      <c r="V122">
        <v>4</v>
      </c>
      <c r="W122">
        <v>1</v>
      </c>
      <c r="X122">
        <f t="shared" si="6"/>
        <v>0</v>
      </c>
      <c r="Y122">
        <f t="shared" si="7"/>
        <v>0.78382337612967434</v>
      </c>
    </row>
    <row r="123" spans="1:25" x14ac:dyDescent="0.3">
      <c r="A123">
        <v>12</v>
      </c>
      <c r="B123" t="s">
        <v>24</v>
      </c>
      <c r="C123" t="s">
        <v>28</v>
      </c>
      <c r="D123" t="s">
        <v>30</v>
      </c>
      <c r="E123">
        <v>3</v>
      </c>
      <c r="F123">
        <v>1</v>
      </c>
      <c r="G123">
        <v>1</v>
      </c>
      <c r="H123">
        <v>2</v>
      </c>
      <c r="I123">
        <v>2</v>
      </c>
      <c r="J123">
        <v>1</v>
      </c>
      <c r="K123">
        <v>2</v>
      </c>
      <c r="L123">
        <v>1</v>
      </c>
      <c r="M123">
        <v>1</v>
      </c>
      <c r="N123">
        <v>2</v>
      </c>
      <c r="O123">
        <v>2</v>
      </c>
      <c r="P123">
        <v>4</v>
      </c>
      <c r="Q123">
        <v>2</v>
      </c>
      <c r="R123">
        <v>2</v>
      </c>
      <c r="S123">
        <v>2</v>
      </c>
      <c r="T123">
        <v>2</v>
      </c>
      <c r="U123">
        <v>2</v>
      </c>
      <c r="V123">
        <v>1</v>
      </c>
      <c r="W123">
        <v>1</v>
      </c>
      <c r="X123">
        <f t="shared" si="6"/>
        <v>0</v>
      </c>
      <c r="Y123">
        <f t="shared" si="7"/>
        <v>0.7859052479933758</v>
      </c>
    </row>
    <row r="124" spans="1:25" x14ac:dyDescent="0.3">
      <c r="A124">
        <v>3</v>
      </c>
      <c r="B124" t="s">
        <v>31</v>
      </c>
      <c r="C124" t="s">
        <v>28</v>
      </c>
      <c r="D124" t="s">
        <v>30</v>
      </c>
      <c r="E124">
        <v>5</v>
      </c>
      <c r="F124">
        <v>3</v>
      </c>
      <c r="G124">
        <v>4</v>
      </c>
      <c r="H124">
        <v>5</v>
      </c>
      <c r="I124">
        <v>5</v>
      </c>
      <c r="J124">
        <v>4</v>
      </c>
      <c r="K124">
        <v>5</v>
      </c>
      <c r="L124">
        <v>3</v>
      </c>
      <c r="M124">
        <v>5</v>
      </c>
      <c r="N124">
        <v>5</v>
      </c>
      <c r="O124">
        <v>4</v>
      </c>
      <c r="P124">
        <v>3</v>
      </c>
      <c r="Q124">
        <v>5</v>
      </c>
      <c r="R124">
        <v>5</v>
      </c>
      <c r="S124">
        <v>5</v>
      </c>
      <c r="T124">
        <v>5</v>
      </c>
      <c r="U124">
        <v>5</v>
      </c>
      <c r="V124">
        <v>5</v>
      </c>
      <c r="W124">
        <v>2</v>
      </c>
      <c r="X124">
        <f t="shared" si="6"/>
        <v>0</v>
      </c>
      <c r="Y124">
        <f t="shared" si="7"/>
        <v>0.7859052479933758</v>
      </c>
    </row>
    <row r="125" spans="1:25" x14ac:dyDescent="0.3">
      <c r="A125">
        <v>106</v>
      </c>
      <c r="B125" t="s">
        <v>24</v>
      </c>
      <c r="C125" t="s">
        <v>28</v>
      </c>
      <c r="D125" t="s">
        <v>29</v>
      </c>
      <c r="E125">
        <v>5</v>
      </c>
      <c r="F125">
        <v>5</v>
      </c>
      <c r="G125">
        <v>5</v>
      </c>
      <c r="H125">
        <v>5</v>
      </c>
      <c r="I125">
        <v>5</v>
      </c>
      <c r="J125">
        <v>5</v>
      </c>
      <c r="K125">
        <v>2</v>
      </c>
      <c r="L125">
        <v>5</v>
      </c>
      <c r="M125">
        <v>3</v>
      </c>
      <c r="N125">
        <v>5</v>
      </c>
      <c r="O125">
        <v>5</v>
      </c>
      <c r="P125">
        <v>5</v>
      </c>
      <c r="Q125">
        <v>5</v>
      </c>
      <c r="R125">
        <v>5</v>
      </c>
      <c r="S125">
        <v>5</v>
      </c>
      <c r="T125">
        <v>5</v>
      </c>
      <c r="U125">
        <v>5</v>
      </c>
      <c r="V125">
        <v>5</v>
      </c>
      <c r="W125">
        <v>1</v>
      </c>
      <c r="X125">
        <f t="shared" si="6"/>
        <v>0</v>
      </c>
      <c r="Y125">
        <f t="shared" si="7"/>
        <v>0.82644209473363039</v>
      </c>
    </row>
    <row r="126" spans="1:25" x14ac:dyDescent="0.3">
      <c r="A126">
        <v>25</v>
      </c>
      <c r="B126" t="s">
        <v>24</v>
      </c>
      <c r="C126" t="s">
        <v>28</v>
      </c>
      <c r="D126" t="s">
        <v>29</v>
      </c>
      <c r="E126">
        <v>4</v>
      </c>
      <c r="F126">
        <v>3</v>
      </c>
      <c r="G126">
        <v>5</v>
      </c>
      <c r="H126">
        <v>4</v>
      </c>
      <c r="I126">
        <v>4</v>
      </c>
      <c r="J126">
        <v>4</v>
      </c>
      <c r="K126">
        <v>3</v>
      </c>
      <c r="L126">
        <v>5</v>
      </c>
      <c r="M126">
        <v>3</v>
      </c>
      <c r="N126">
        <v>5</v>
      </c>
      <c r="O126">
        <v>5</v>
      </c>
      <c r="P126">
        <v>3</v>
      </c>
      <c r="Q126">
        <v>5</v>
      </c>
      <c r="R126">
        <v>5</v>
      </c>
      <c r="S126">
        <v>5</v>
      </c>
      <c r="T126">
        <v>5</v>
      </c>
      <c r="U126">
        <v>5</v>
      </c>
      <c r="V126">
        <v>5</v>
      </c>
      <c r="W126">
        <v>2</v>
      </c>
      <c r="X126">
        <f t="shared" si="6"/>
        <v>0</v>
      </c>
      <c r="Y126">
        <f t="shared" si="7"/>
        <v>0.84016805041680587</v>
      </c>
    </row>
    <row r="127" spans="1:25" x14ac:dyDescent="0.3">
      <c r="A127">
        <v>37</v>
      </c>
      <c r="B127" t="s">
        <v>27</v>
      </c>
      <c r="C127" t="s">
        <v>28</v>
      </c>
      <c r="D127" t="s">
        <v>26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3</v>
      </c>
      <c r="L127">
        <v>1</v>
      </c>
      <c r="M127">
        <v>2</v>
      </c>
      <c r="N127">
        <v>4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2</v>
      </c>
      <c r="V127">
        <v>1</v>
      </c>
      <c r="W127">
        <v>1</v>
      </c>
      <c r="X127">
        <f t="shared" si="6"/>
        <v>0</v>
      </c>
      <c r="Y127">
        <f t="shared" si="7"/>
        <v>0.84983658559879749</v>
      </c>
    </row>
    <row r="128" spans="1:25" x14ac:dyDescent="0.3">
      <c r="A128">
        <v>98</v>
      </c>
      <c r="B128" t="s">
        <v>24</v>
      </c>
      <c r="C128" t="s">
        <v>28</v>
      </c>
      <c r="D128" t="s">
        <v>26</v>
      </c>
      <c r="E128">
        <v>2</v>
      </c>
      <c r="F128">
        <v>2</v>
      </c>
      <c r="G128">
        <v>3</v>
      </c>
      <c r="H128">
        <v>4</v>
      </c>
      <c r="I128">
        <v>4</v>
      </c>
      <c r="J128">
        <v>4</v>
      </c>
      <c r="K128">
        <v>2</v>
      </c>
      <c r="L128">
        <v>4</v>
      </c>
      <c r="M128">
        <v>2</v>
      </c>
      <c r="N128">
        <v>4</v>
      </c>
      <c r="O128">
        <v>4</v>
      </c>
      <c r="P128">
        <v>4</v>
      </c>
      <c r="Q128">
        <v>4</v>
      </c>
      <c r="R128">
        <v>4</v>
      </c>
      <c r="S128">
        <v>4</v>
      </c>
      <c r="T128">
        <v>4</v>
      </c>
      <c r="U128">
        <v>4</v>
      </c>
      <c r="V128">
        <v>4</v>
      </c>
      <c r="W128">
        <v>1</v>
      </c>
      <c r="X128">
        <f t="shared" si="6"/>
        <v>0</v>
      </c>
      <c r="Y128">
        <f t="shared" si="7"/>
        <v>0.85749292571254421</v>
      </c>
    </row>
    <row r="129" spans="1:25" x14ac:dyDescent="0.3">
      <c r="A129">
        <v>40</v>
      </c>
      <c r="B129" t="s">
        <v>27</v>
      </c>
      <c r="C129" t="s">
        <v>25</v>
      </c>
      <c r="D129" t="s">
        <v>26</v>
      </c>
      <c r="E129">
        <v>5</v>
      </c>
      <c r="F129">
        <v>3</v>
      </c>
      <c r="G129">
        <v>5</v>
      </c>
      <c r="H129">
        <v>4</v>
      </c>
      <c r="I129">
        <v>4</v>
      </c>
      <c r="J129">
        <v>5</v>
      </c>
      <c r="K129">
        <v>5</v>
      </c>
      <c r="L129">
        <v>5</v>
      </c>
      <c r="M129">
        <v>3</v>
      </c>
      <c r="N129">
        <v>4</v>
      </c>
      <c r="O129">
        <v>5</v>
      </c>
      <c r="P129">
        <v>3</v>
      </c>
      <c r="Q129">
        <v>3</v>
      </c>
      <c r="R129">
        <v>3</v>
      </c>
      <c r="S129">
        <v>4</v>
      </c>
      <c r="T129">
        <v>4</v>
      </c>
      <c r="U129">
        <v>3</v>
      </c>
      <c r="V129">
        <v>3</v>
      </c>
      <c r="W129">
        <v>2</v>
      </c>
      <c r="X129">
        <f t="shared" si="6"/>
        <v>0</v>
      </c>
      <c r="Y129">
        <f t="shared" si="7"/>
        <v>0.87260409608065259</v>
      </c>
    </row>
    <row r="130" spans="1:25" x14ac:dyDescent="0.3">
      <c r="A130">
        <v>68</v>
      </c>
      <c r="B130" t="s">
        <v>31</v>
      </c>
      <c r="C130" t="s">
        <v>28</v>
      </c>
      <c r="D130" t="s">
        <v>30</v>
      </c>
      <c r="E130">
        <v>5</v>
      </c>
      <c r="F130">
        <v>4</v>
      </c>
      <c r="G130">
        <v>4</v>
      </c>
      <c r="H130">
        <v>3</v>
      </c>
      <c r="I130">
        <v>3</v>
      </c>
      <c r="J130">
        <v>5</v>
      </c>
      <c r="K130">
        <v>4</v>
      </c>
      <c r="L130">
        <v>4</v>
      </c>
      <c r="M130">
        <v>4</v>
      </c>
      <c r="N130">
        <v>5</v>
      </c>
      <c r="O130">
        <v>5</v>
      </c>
      <c r="P130">
        <v>1</v>
      </c>
      <c r="Q130">
        <v>5</v>
      </c>
      <c r="R130">
        <v>5</v>
      </c>
      <c r="S130">
        <v>4</v>
      </c>
      <c r="T130">
        <v>4</v>
      </c>
      <c r="U130">
        <v>4</v>
      </c>
      <c r="V130">
        <v>5</v>
      </c>
      <c r="W130">
        <v>2</v>
      </c>
      <c r="X130">
        <f t="shared" ref="X130:X145" si="8">COUNTBLANK(E130:W130)</f>
        <v>0</v>
      </c>
      <c r="Y130">
        <f t="shared" ref="Y130:Y145" si="9">_xlfn.STDEV.S(E130:V130)</f>
        <v>1.022619985129827</v>
      </c>
    </row>
    <row r="131" spans="1:25" x14ac:dyDescent="0.3">
      <c r="A131">
        <v>123</v>
      </c>
      <c r="B131" t="s">
        <v>24</v>
      </c>
      <c r="C131" t="s">
        <v>25</v>
      </c>
      <c r="D131" t="s">
        <v>26</v>
      </c>
      <c r="E131">
        <v>3</v>
      </c>
      <c r="F131">
        <v>3</v>
      </c>
      <c r="G131">
        <v>3</v>
      </c>
      <c r="H131">
        <v>1</v>
      </c>
      <c r="I131">
        <v>4</v>
      </c>
      <c r="J131">
        <v>3</v>
      </c>
      <c r="K131">
        <v>4</v>
      </c>
      <c r="L131">
        <v>2</v>
      </c>
      <c r="M131">
        <v>4</v>
      </c>
      <c r="N131">
        <v>3</v>
      </c>
      <c r="O131">
        <v>1</v>
      </c>
      <c r="P131">
        <v>4</v>
      </c>
      <c r="Q131">
        <v>4</v>
      </c>
      <c r="R131">
        <v>3</v>
      </c>
      <c r="S131">
        <v>2</v>
      </c>
      <c r="T131">
        <v>3</v>
      </c>
      <c r="U131">
        <v>1</v>
      </c>
      <c r="V131">
        <v>3</v>
      </c>
      <c r="W131">
        <v>1</v>
      </c>
      <c r="X131">
        <f t="shared" si="8"/>
        <v>0</v>
      </c>
      <c r="Y131">
        <f t="shared" si="9"/>
        <v>1.0431851677040116</v>
      </c>
    </row>
    <row r="132" spans="1:25" x14ac:dyDescent="0.3">
      <c r="A132">
        <v>92</v>
      </c>
      <c r="B132" t="s">
        <v>24</v>
      </c>
      <c r="C132" t="s">
        <v>25</v>
      </c>
      <c r="D132" t="s">
        <v>26</v>
      </c>
      <c r="E132">
        <v>4</v>
      </c>
      <c r="F132">
        <v>3</v>
      </c>
      <c r="G132">
        <v>2</v>
      </c>
      <c r="H132">
        <v>4</v>
      </c>
      <c r="I132">
        <v>5</v>
      </c>
      <c r="J132">
        <v>3</v>
      </c>
      <c r="K132">
        <v>4</v>
      </c>
      <c r="L132">
        <v>2</v>
      </c>
      <c r="M132">
        <v>5</v>
      </c>
      <c r="N132">
        <v>4</v>
      </c>
      <c r="O132">
        <v>2</v>
      </c>
      <c r="P132">
        <v>4</v>
      </c>
      <c r="Q132">
        <v>5</v>
      </c>
      <c r="R132">
        <v>5</v>
      </c>
      <c r="S132">
        <v>5</v>
      </c>
      <c r="T132">
        <v>4</v>
      </c>
      <c r="U132">
        <v>4</v>
      </c>
      <c r="V132">
        <v>5</v>
      </c>
      <c r="W132">
        <v>1</v>
      </c>
      <c r="X132">
        <f t="shared" si="8"/>
        <v>0</v>
      </c>
      <c r="Y132">
        <f t="shared" si="9"/>
        <v>1.0786096109392207</v>
      </c>
    </row>
    <row r="133" spans="1:25" x14ac:dyDescent="0.3">
      <c r="A133">
        <v>7</v>
      </c>
      <c r="B133" t="s">
        <v>27</v>
      </c>
      <c r="C133" t="s">
        <v>28</v>
      </c>
      <c r="D133" t="s">
        <v>26</v>
      </c>
      <c r="E133">
        <v>4</v>
      </c>
      <c r="F133">
        <v>3</v>
      </c>
      <c r="G133">
        <v>1</v>
      </c>
      <c r="H133">
        <v>3</v>
      </c>
      <c r="I133">
        <v>3</v>
      </c>
      <c r="J133">
        <v>4</v>
      </c>
      <c r="K133">
        <v>4</v>
      </c>
      <c r="L133">
        <v>4</v>
      </c>
      <c r="M133">
        <v>4</v>
      </c>
      <c r="N133">
        <v>4</v>
      </c>
      <c r="O133">
        <v>4</v>
      </c>
      <c r="P133">
        <v>2</v>
      </c>
      <c r="Q133">
        <v>5</v>
      </c>
      <c r="R133">
        <v>5</v>
      </c>
      <c r="S133">
        <v>5</v>
      </c>
      <c r="T133">
        <v>5</v>
      </c>
      <c r="U133">
        <v>5</v>
      </c>
      <c r="V133">
        <v>5</v>
      </c>
      <c r="W133">
        <v>2</v>
      </c>
      <c r="X133">
        <f t="shared" si="8"/>
        <v>0</v>
      </c>
      <c r="Y133">
        <f t="shared" si="9"/>
        <v>1.1318329168362204</v>
      </c>
    </row>
    <row r="134" spans="1:25" x14ac:dyDescent="0.3">
      <c r="A134">
        <v>109</v>
      </c>
      <c r="B134" t="s">
        <v>24</v>
      </c>
      <c r="C134" t="s">
        <v>28</v>
      </c>
      <c r="D134" t="s">
        <v>29</v>
      </c>
      <c r="E134">
        <v>3</v>
      </c>
      <c r="F134">
        <v>4</v>
      </c>
      <c r="G134">
        <v>3</v>
      </c>
      <c r="H134">
        <v>3</v>
      </c>
      <c r="I134">
        <v>1</v>
      </c>
      <c r="J134">
        <v>3</v>
      </c>
      <c r="K134">
        <v>4</v>
      </c>
      <c r="L134">
        <v>5</v>
      </c>
      <c r="M134">
        <v>2</v>
      </c>
      <c r="N134">
        <v>5</v>
      </c>
      <c r="O134">
        <v>5</v>
      </c>
      <c r="P134">
        <v>4</v>
      </c>
      <c r="Q134">
        <v>4</v>
      </c>
      <c r="R134">
        <v>4</v>
      </c>
      <c r="S134">
        <v>5</v>
      </c>
      <c r="T134">
        <v>3</v>
      </c>
      <c r="U134">
        <v>5</v>
      </c>
      <c r="V134">
        <v>3</v>
      </c>
      <c r="W134">
        <v>2</v>
      </c>
      <c r="X134">
        <f t="shared" si="8"/>
        <v>0</v>
      </c>
      <c r="Y134">
        <f t="shared" si="9"/>
        <v>1.1375929179890421</v>
      </c>
    </row>
    <row r="135" spans="1:25" x14ac:dyDescent="0.3">
      <c r="A135">
        <v>102</v>
      </c>
      <c r="B135" t="s">
        <v>27</v>
      </c>
      <c r="C135" t="s">
        <v>25</v>
      </c>
      <c r="D135" t="s">
        <v>26</v>
      </c>
      <c r="E135">
        <v>5</v>
      </c>
      <c r="F135">
        <v>4</v>
      </c>
      <c r="G135">
        <v>4</v>
      </c>
      <c r="H135">
        <v>4</v>
      </c>
      <c r="I135">
        <v>4</v>
      </c>
      <c r="J135">
        <v>4</v>
      </c>
      <c r="K135">
        <v>4</v>
      </c>
      <c r="L135">
        <v>4</v>
      </c>
      <c r="M135">
        <v>4</v>
      </c>
      <c r="N135">
        <v>4</v>
      </c>
      <c r="O135">
        <v>4</v>
      </c>
      <c r="P135">
        <v>5</v>
      </c>
      <c r="Q135">
        <v>5</v>
      </c>
      <c r="R135">
        <v>3</v>
      </c>
      <c r="S135">
        <v>3</v>
      </c>
      <c r="T135">
        <v>1</v>
      </c>
      <c r="U135">
        <v>1</v>
      </c>
      <c r="V135">
        <v>1</v>
      </c>
      <c r="W135">
        <v>2</v>
      </c>
      <c r="X135">
        <f t="shared" si="8"/>
        <v>0</v>
      </c>
      <c r="Y135">
        <f t="shared" si="9"/>
        <v>1.2935233335271095</v>
      </c>
    </row>
    <row r="136" spans="1:25" x14ac:dyDescent="0.3">
      <c r="A136">
        <v>141</v>
      </c>
      <c r="B136" t="s">
        <v>31</v>
      </c>
      <c r="C136" t="s">
        <v>33</v>
      </c>
      <c r="D136" t="s">
        <v>26</v>
      </c>
      <c r="E136">
        <v>5</v>
      </c>
      <c r="F136">
        <v>5</v>
      </c>
      <c r="G136">
        <v>4</v>
      </c>
      <c r="H136">
        <v>5</v>
      </c>
      <c r="I136">
        <v>5</v>
      </c>
      <c r="J136">
        <v>3</v>
      </c>
      <c r="K136">
        <v>5</v>
      </c>
      <c r="L136">
        <v>5</v>
      </c>
      <c r="M136">
        <v>5</v>
      </c>
      <c r="N136">
        <v>4</v>
      </c>
      <c r="O136">
        <v>5</v>
      </c>
      <c r="P136">
        <v>5</v>
      </c>
      <c r="Q136">
        <v>5</v>
      </c>
      <c r="R136">
        <v>4</v>
      </c>
      <c r="S136">
        <v>5</v>
      </c>
      <c r="T136">
        <v>1</v>
      </c>
      <c r="U136">
        <v>1</v>
      </c>
      <c r="V136">
        <v>5</v>
      </c>
      <c r="W136">
        <v>2</v>
      </c>
      <c r="X136">
        <f t="shared" si="8"/>
        <v>0</v>
      </c>
      <c r="Y136">
        <f t="shared" si="9"/>
        <v>1.319784098009775</v>
      </c>
    </row>
    <row r="137" spans="1:25" x14ac:dyDescent="0.3">
      <c r="A137">
        <v>139</v>
      </c>
      <c r="B137" t="s">
        <v>32</v>
      </c>
      <c r="C137" t="s">
        <v>33</v>
      </c>
      <c r="D137" t="s">
        <v>26</v>
      </c>
      <c r="E137">
        <v>5</v>
      </c>
      <c r="F137">
        <v>4</v>
      </c>
      <c r="G137">
        <v>1</v>
      </c>
      <c r="H137">
        <v>3</v>
      </c>
      <c r="I137">
        <v>3</v>
      </c>
      <c r="J137">
        <v>3</v>
      </c>
      <c r="K137">
        <v>4</v>
      </c>
      <c r="L137">
        <v>5</v>
      </c>
      <c r="M137">
        <v>5</v>
      </c>
      <c r="N137">
        <v>2</v>
      </c>
      <c r="O137">
        <v>2</v>
      </c>
      <c r="P137">
        <v>5</v>
      </c>
      <c r="Q137">
        <v>5</v>
      </c>
      <c r="R137">
        <v>5</v>
      </c>
      <c r="S137">
        <v>5</v>
      </c>
      <c r="T137">
        <v>5</v>
      </c>
      <c r="U137">
        <v>5</v>
      </c>
      <c r="V137">
        <v>5</v>
      </c>
      <c r="W137">
        <v>2</v>
      </c>
      <c r="X137">
        <f t="shared" si="8"/>
        <v>0</v>
      </c>
      <c r="Y137">
        <f t="shared" si="9"/>
        <v>1.3284223283101428</v>
      </c>
    </row>
    <row r="138" spans="1:25" x14ac:dyDescent="0.3">
      <c r="A138">
        <v>9</v>
      </c>
      <c r="B138" t="s">
        <v>31</v>
      </c>
      <c r="C138" t="s">
        <v>25</v>
      </c>
      <c r="D138" t="s">
        <v>26</v>
      </c>
      <c r="E138">
        <v>4</v>
      </c>
      <c r="F138">
        <v>2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2</v>
      </c>
      <c r="M138">
        <v>2</v>
      </c>
      <c r="N138">
        <v>2</v>
      </c>
      <c r="O138">
        <v>2</v>
      </c>
      <c r="P138">
        <v>2</v>
      </c>
      <c r="Q138">
        <v>2</v>
      </c>
      <c r="R138">
        <v>5</v>
      </c>
      <c r="S138">
        <v>5</v>
      </c>
      <c r="T138">
        <v>2</v>
      </c>
      <c r="U138">
        <v>4</v>
      </c>
      <c r="V138">
        <v>1</v>
      </c>
      <c r="W138">
        <v>2</v>
      </c>
      <c r="X138">
        <f t="shared" si="8"/>
        <v>0</v>
      </c>
      <c r="Y138">
        <f t="shared" si="9"/>
        <v>1.3527990831890464</v>
      </c>
    </row>
    <row r="139" spans="1:25" x14ac:dyDescent="0.3">
      <c r="A139">
        <v>137</v>
      </c>
      <c r="B139" t="s">
        <v>24</v>
      </c>
      <c r="C139" t="s">
        <v>28</v>
      </c>
      <c r="D139" t="s">
        <v>30</v>
      </c>
      <c r="E139">
        <v>1</v>
      </c>
      <c r="F139">
        <v>5</v>
      </c>
      <c r="G139">
        <v>5</v>
      </c>
      <c r="H139">
        <v>4</v>
      </c>
      <c r="I139">
        <v>3</v>
      </c>
      <c r="J139">
        <v>2</v>
      </c>
      <c r="K139">
        <v>3</v>
      </c>
      <c r="L139">
        <v>2</v>
      </c>
      <c r="M139">
        <v>2</v>
      </c>
      <c r="N139">
        <v>2</v>
      </c>
      <c r="O139">
        <v>2</v>
      </c>
      <c r="P139">
        <v>4</v>
      </c>
      <c r="Q139">
        <v>1</v>
      </c>
      <c r="R139">
        <v>4</v>
      </c>
      <c r="S139">
        <v>1</v>
      </c>
      <c r="T139">
        <v>1</v>
      </c>
      <c r="U139">
        <v>1</v>
      </c>
      <c r="V139">
        <v>2</v>
      </c>
      <c r="W139">
        <v>2</v>
      </c>
      <c r="X139">
        <f t="shared" si="8"/>
        <v>0</v>
      </c>
      <c r="Y139">
        <f t="shared" si="9"/>
        <v>1.3826657968874305</v>
      </c>
    </row>
    <row r="140" spans="1:25" x14ac:dyDescent="0.3">
      <c r="A140">
        <v>26</v>
      </c>
      <c r="B140" t="s">
        <v>31</v>
      </c>
      <c r="C140" t="s">
        <v>33</v>
      </c>
      <c r="D140" t="s">
        <v>30</v>
      </c>
      <c r="E140">
        <v>3</v>
      </c>
      <c r="F140">
        <v>3</v>
      </c>
      <c r="G140">
        <v>2</v>
      </c>
      <c r="H140">
        <v>4</v>
      </c>
      <c r="I140">
        <v>3</v>
      </c>
      <c r="J140">
        <v>5</v>
      </c>
      <c r="K140">
        <v>2</v>
      </c>
      <c r="L140">
        <v>5</v>
      </c>
      <c r="M140">
        <v>1</v>
      </c>
      <c r="N140">
        <v>5</v>
      </c>
      <c r="O140">
        <v>5</v>
      </c>
      <c r="P140">
        <v>2</v>
      </c>
      <c r="Q140">
        <v>5</v>
      </c>
      <c r="R140">
        <v>5</v>
      </c>
      <c r="S140">
        <v>5</v>
      </c>
      <c r="T140">
        <v>5</v>
      </c>
      <c r="U140">
        <v>5</v>
      </c>
      <c r="V140">
        <v>5</v>
      </c>
      <c r="W140">
        <v>2</v>
      </c>
      <c r="X140">
        <f t="shared" si="8"/>
        <v>0</v>
      </c>
      <c r="Y140">
        <f t="shared" si="9"/>
        <v>1.4095843729891315</v>
      </c>
    </row>
    <row r="141" spans="1:25" x14ac:dyDescent="0.3">
      <c r="A141">
        <v>53</v>
      </c>
      <c r="B141" t="s">
        <v>24</v>
      </c>
      <c r="C141" t="s">
        <v>28</v>
      </c>
      <c r="D141" t="s">
        <v>29</v>
      </c>
      <c r="E141">
        <v>2</v>
      </c>
      <c r="F141">
        <v>2</v>
      </c>
      <c r="G141">
        <v>2</v>
      </c>
      <c r="H141">
        <v>1</v>
      </c>
      <c r="I141">
        <v>1</v>
      </c>
      <c r="J141">
        <v>3</v>
      </c>
      <c r="K141">
        <v>4</v>
      </c>
      <c r="L141">
        <v>5</v>
      </c>
      <c r="M141">
        <v>2</v>
      </c>
      <c r="N141">
        <v>3</v>
      </c>
      <c r="O141">
        <v>5</v>
      </c>
      <c r="P141">
        <v>1</v>
      </c>
      <c r="Q141">
        <v>5</v>
      </c>
      <c r="R141">
        <v>5</v>
      </c>
      <c r="S141">
        <v>3</v>
      </c>
      <c r="T141">
        <v>4</v>
      </c>
      <c r="U141">
        <v>1</v>
      </c>
      <c r="V141">
        <v>5</v>
      </c>
      <c r="W141">
        <v>2</v>
      </c>
      <c r="X141">
        <f t="shared" si="8"/>
        <v>0</v>
      </c>
      <c r="Y141">
        <f t="shared" si="9"/>
        <v>1.5718104959867516</v>
      </c>
    </row>
    <row r="142" spans="1:25" x14ac:dyDescent="0.3">
      <c r="A142">
        <v>120</v>
      </c>
      <c r="B142" t="s">
        <v>31</v>
      </c>
      <c r="C142" t="s">
        <v>28</v>
      </c>
      <c r="D142" t="s">
        <v>30</v>
      </c>
      <c r="E142">
        <v>5</v>
      </c>
      <c r="F142">
        <v>2</v>
      </c>
      <c r="G142">
        <v>1</v>
      </c>
      <c r="H142">
        <v>1</v>
      </c>
      <c r="I142">
        <v>5</v>
      </c>
      <c r="J142">
        <v>5</v>
      </c>
      <c r="K142">
        <v>2</v>
      </c>
      <c r="L142">
        <v>5</v>
      </c>
      <c r="M142">
        <v>1</v>
      </c>
      <c r="N142">
        <v>4</v>
      </c>
      <c r="O142">
        <v>5</v>
      </c>
      <c r="P142">
        <v>1</v>
      </c>
      <c r="Q142">
        <v>5</v>
      </c>
      <c r="R142">
        <v>4</v>
      </c>
      <c r="S142">
        <v>4</v>
      </c>
      <c r="T142">
        <v>5</v>
      </c>
      <c r="U142">
        <v>4</v>
      </c>
      <c r="V142">
        <v>5</v>
      </c>
      <c r="W142">
        <v>2</v>
      </c>
      <c r="X142">
        <f t="shared" si="8"/>
        <v>0</v>
      </c>
      <c r="Y142">
        <f t="shared" si="9"/>
        <v>1.688097509806344</v>
      </c>
    </row>
    <row r="143" spans="1:25" x14ac:dyDescent="0.3">
      <c r="A143">
        <v>38</v>
      </c>
      <c r="B143" t="s">
        <v>32</v>
      </c>
      <c r="C143" t="s">
        <v>33</v>
      </c>
      <c r="D143" t="s">
        <v>30</v>
      </c>
      <c r="E143">
        <v>5</v>
      </c>
      <c r="F143">
        <v>5</v>
      </c>
      <c r="G143">
        <v>1</v>
      </c>
      <c r="H143">
        <v>1</v>
      </c>
      <c r="I143">
        <v>1</v>
      </c>
      <c r="J143">
        <v>3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4</v>
      </c>
      <c r="R143">
        <v>5</v>
      </c>
      <c r="S143">
        <v>4</v>
      </c>
      <c r="T143">
        <v>4</v>
      </c>
      <c r="U143">
        <v>4</v>
      </c>
      <c r="V143">
        <v>1</v>
      </c>
      <c r="W143">
        <v>2</v>
      </c>
      <c r="X143">
        <f t="shared" si="8"/>
        <v>0</v>
      </c>
      <c r="Y143">
        <f t="shared" si="9"/>
        <v>1.7225911474978353</v>
      </c>
    </row>
    <row r="144" spans="1:25" x14ac:dyDescent="0.3">
      <c r="A144">
        <v>74</v>
      </c>
      <c r="B144" t="s">
        <v>24</v>
      </c>
      <c r="C144" t="s">
        <v>28</v>
      </c>
      <c r="D144" t="s">
        <v>29</v>
      </c>
      <c r="E144">
        <v>4</v>
      </c>
      <c r="F144">
        <v>5</v>
      </c>
      <c r="G144">
        <v>1</v>
      </c>
      <c r="H144">
        <v>1</v>
      </c>
      <c r="I144">
        <v>1</v>
      </c>
      <c r="J144">
        <v>5</v>
      </c>
      <c r="K144">
        <v>2</v>
      </c>
      <c r="L144">
        <v>5</v>
      </c>
      <c r="M144">
        <v>1</v>
      </c>
      <c r="N144">
        <v>5</v>
      </c>
      <c r="O144">
        <v>5</v>
      </c>
      <c r="P144">
        <v>5</v>
      </c>
      <c r="Q144">
        <v>5</v>
      </c>
      <c r="R144">
        <v>5</v>
      </c>
      <c r="S144">
        <v>5</v>
      </c>
      <c r="T144">
        <v>5</v>
      </c>
      <c r="U144">
        <v>5</v>
      </c>
      <c r="V144">
        <v>5</v>
      </c>
      <c r="W144">
        <v>2</v>
      </c>
      <c r="X144">
        <f t="shared" si="8"/>
        <v>0</v>
      </c>
      <c r="Y144">
        <f t="shared" si="9"/>
        <v>1.7452081921613043</v>
      </c>
    </row>
    <row r="145" spans="1:25" x14ac:dyDescent="0.3">
      <c r="A145">
        <v>18</v>
      </c>
      <c r="B145" t="s">
        <v>24</v>
      </c>
      <c r="C145" t="s">
        <v>28</v>
      </c>
      <c r="D145" t="s">
        <v>29</v>
      </c>
      <c r="E145">
        <v>3</v>
      </c>
      <c r="F145">
        <v>3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5</v>
      </c>
      <c r="R145">
        <v>5</v>
      </c>
      <c r="S145">
        <v>5</v>
      </c>
      <c r="T145">
        <v>5</v>
      </c>
      <c r="U145">
        <v>5</v>
      </c>
      <c r="V145">
        <v>5</v>
      </c>
      <c r="W145">
        <v>2</v>
      </c>
      <c r="X145">
        <f t="shared" si="8"/>
        <v>0</v>
      </c>
      <c r="Y145">
        <f t="shared" si="9"/>
        <v>1.8856180831641267</v>
      </c>
    </row>
  </sheetData>
  <sortState xmlns:xlrd2="http://schemas.microsoft.com/office/spreadsheetml/2017/richdata2" ref="A2:Y148">
    <sortCondition ref="Y1"/>
  </sortState>
  <conditionalFormatting sqref="Y1:Y1048576">
    <cfRule type="cellIs" dxfId="0" priority="2" operator="lessThan">
      <formula>0.5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15655-5102-4AD4-947F-15E1219C2508}">
  <dimension ref="C4:K26"/>
  <sheetViews>
    <sheetView workbookViewId="0">
      <selection activeCell="L19" sqref="L19"/>
    </sheetView>
  </sheetViews>
  <sheetFormatPr defaultRowHeight="14.4" x14ac:dyDescent="0.3"/>
  <sheetData>
    <row r="4" spans="3:11" x14ac:dyDescent="0.3">
      <c r="C4" s="123" t="s">
        <v>37</v>
      </c>
      <c r="D4" s="123"/>
      <c r="E4" s="123"/>
      <c r="F4" s="123"/>
      <c r="G4" s="123"/>
      <c r="H4" s="123"/>
      <c r="I4" s="123"/>
      <c r="J4" s="123"/>
      <c r="K4" s="2"/>
    </row>
    <row r="5" spans="3:11" ht="25.8" x14ac:dyDescent="0.3">
      <c r="C5" s="3" t="s">
        <v>36</v>
      </c>
      <c r="D5" s="4" t="s">
        <v>38</v>
      </c>
      <c r="E5" s="124" t="s">
        <v>39</v>
      </c>
      <c r="F5" s="5" t="s">
        <v>40</v>
      </c>
      <c r="G5" s="5" t="s">
        <v>41</v>
      </c>
      <c r="H5" s="5"/>
      <c r="I5" s="5" t="s">
        <v>47</v>
      </c>
      <c r="J5" s="6"/>
      <c r="K5" s="2"/>
    </row>
    <row r="6" spans="3:11" x14ac:dyDescent="0.3">
      <c r="C6" s="7"/>
      <c r="D6" s="8"/>
      <c r="E6" s="125"/>
      <c r="F6" s="9"/>
      <c r="G6" s="9" t="s">
        <v>42</v>
      </c>
      <c r="H6" s="9" t="s">
        <v>43</v>
      </c>
      <c r="I6" s="9" t="s">
        <v>44</v>
      </c>
      <c r="J6" s="10" t="s">
        <v>45</v>
      </c>
      <c r="K6" s="2"/>
    </row>
    <row r="7" spans="3:11" ht="22.8" x14ac:dyDescent="0.3">
      <c r="C7" s="11" t="s">
        <v>4</v>
      </c>
      <c r="D7" s="12">
        <v>144</v>
      </c>
      <c r="E7" s="13">
        <v>4.2013888888888919</v>
      </c>
      <c r="F7" s="14">
        <v>1.1379029977652892</v>
      </c>
      <c r="G7" s="15">
        <v>0</v>
      </c>
      <c r="H7" s="16">
        <v>0</v>
      </c>
      <c r="I7" s="15">
        <v>15</v>
      </c>
      <c r="J7" s="17">
        <v>0</v>
      </c>
      <c r="K7" s="2"/>
    </row>
    <row r="8" spans="3:11" ht="22.8" x14ac:dyDescent="0.3">
      <c r="C8" s="18" t="s">
        <v>5</v>
      </c>
      <c r="D8" s="19">
        <v>144</v>
      </c>
      <c r="E8" s="20">
        <v>4.0277777777777777</v>
      </c>
      <c r="F8" s="21">
        <v>1.1090501476453758</v>
      </c>
      <c r="G8" s="22">
        <v>0</v>
      </c>
      <c r="H8" s="23">
        <v>0</v>
      </c>
      <c r="I8" s="22">
        <v>0</v>
      </c>
      <c r="J8" s="24">
        <v>0</v>
      </c>
      <c r="K8" s="2"/>
    </row>
    <row r="9" spans="3:11" ht="22.8" x14ac:dyDescent="0.3">
      <c r="C9" s="18" t="s">
        <v>6</v>
      </c>
      <c r="D9" s="19">
        <v>144</v>
      </c>
      <c r="E9" s="20">
        <v>3.9444444444444433</v>
      </c>
      <c r="F9" s="21">
        <v>1.2834491214074857</v>
      </c>
      <c r="G9" s="22">
        <v>0</v>
      </c>
      <c r="H9" s="23">
        <v>0</v>
      </c>
      <c r="I9" s="22">
        <v>0</v>
      </c>
      <c r="J9" s="24">
        <v>0</v>
      </c>
      <c r="K9" s="2"/>
    </row>
    <row r="10" spans="3:11" ht="22.8" x14ac:dyDescent="0.3">
      <c r="C10" s="18" t="s">
        <v>7</v>
      </c>
      <c r="D10" s="19">
        <v>144</v>
      </c>
      <c r="E10" s="20">
        <v>4.0763888888888884</v>
      </c>
      <c r="F10" s="21">
        <v>1.2294740538565458</v>
      </c>
      <c r="G10" s="22">
        <v>0</v>
      </c>
      <c r="H10" s="23">
        <v>0</v>
      </c>
      <c r="I10" s="22">
        <v>20</v>
      </c>
      <c r="J10" s="24">
        <v>0</v>
      </c>
      <c r="K10" s="2"/>
    </row>
    <row r="11" spans="3:11" ht="22.8" x14ac:dyDescent="0.3">
      <c r="C11" s="18" t="s">
        <v>8</v>
      </c>
      <c r="D11" s="19">
        <v>144</v>
      </c>
      <c r="E11" s="20">
        <v>4.0347222222222232</v>
      </c>
      <c r="F11" s="21">
        <v>1.2026380934588692</v>
      </c>
      <c r="G11" s="22">
        <v>0</v>
      </c>
      <c r="H11" s="23">
        <v>0</v>
      </c>
      <c r="I11" s="22">
        <v>17</v>
      </c>
      <c r="J11" s="24">
        <v>0</v>
      </c>
      <c r="K11" s="2"/>
    </row>
    <row r="12" spans="3:11" ht="22.8" x14ac:dyDescent="0.3">
      <c r="C12" s="18" t="s">
        <v>9</v>
      </c>
      <c r="D12" s="19">
        <v>144</v>
      </c>
      <c r="E12" s="20">
        <v>4.0694444444444446</v>
      </c>
      <c r="F12" s="21">
        <v>1.1383510204866714</v>
      </c>
      <c r="G12" s="22">
        <v>0</v>
      </c>
      <c r="H12" s="23">
        <v>0</v>
      </c>
      <c r="I12" s="22">
        <v>17</v>
      </c>
      <c r="J12" s="24">
        <v>0</v>
      </c>
      <c r="K12" s="2"/>
    </row>
    <row r="13" spans="3:11" ht="22.8" x14ac:dyDescent="0.3">
      <c r="C13" s="18" t="s">
        <v>10</v>
      </c>
      <c r="D13" s="19">
        <v>144</v>
      </c>
      <c r="E13" s="20">
        <v>4.0694444444444438</v>
      </c>
      <c r="F13" s="21">
        <v>1.1626637956808932</v>
      </c>
      <c r="G13" s="22">
        <v>0</v>
      </c>
      <c r="H13" s="23">
        <v>0</v>
      </c>
      <c r="I13" s="22">
        <v>19</v>
      </c>
      <c r="J13" s="24">
        <v>0</v>
      </c>
      <c r="K13" s="2"/>
    </row>
    <row r="14" spans="3:11" ht="22.8" x14ac:dyDescent="0.3">
      <c r="C14" s="18" t="s">
        <v>11</v>
      </c>
      <c r="D14" s="19">
        <v>144</v>
      </c>
      <c r="E14" s="20">
        <v>4.1875</v>
      </c>
      <c r="F14" s="21">
        <v>1.2058641679759754</v>
      </c>
      <c r="G14" s="22">
        <v>0</v>
      </c>
      <c r="H14" s="23">
        <v>0</v>
      </c>
      <c r="I14" s="22">
        <v>19</v>
      </c>
      <c r="J14" s="24">
        <v>0</v>
      </c>
      <c r="K14" s="2"/>
    </row>
    <row r="15" spans="3:11" ht="22.8" x14ac:dyDescent="0.3">
      <c r="C15" s="18" t="s">
        <v>12</v>
      </c>
      <c r="D15" s="19">
        <v>144</v>
      </c>
      <c r="E15" s="20">
        <v>4.0069444444444455</v>
      </c>
      <c r="F15" s="21">
        <v>1.2431435890137479</v>
      </c>
      <c r="G15" s="22">
        <v>0</v>
      </c>
      <c r="H15" s="23">
        <v>0</v>
      </c>
      <c r="I15" s="22">
        <v>0</v>
      </c>
      <c r="J15" s="24">
        <v>0</v>
      </c>
      <c r="K15" s="2"/>
    </row>
    <row r="16" spans="3:11" ht="22.8" x14ac:dyDescent="0.3">
      <c r="C16" s="18" t="s">
        <v>13</v>
      </c>
      <c r="D16" s="19">
        <v>144</v>
      </c>
      <c r="E16" s="20">
        <v>4.1319444444444473</v>
      </c>
      <c r="F16" s="21">
        <v>1.1781609930579628</v>
      </c>
      <c r="G16" s="22">
        <v>0</v>
      </c>
      <c r="H16" s="23">
        <v>0</v>
      </c>
      <c r="I16" s="22">
        <v>18</v>
      </c>
      <c r="J16" s="24">
        <v>0</v>
      </c>
      <c r="K16" s="2"/>
    </row>
    <row r="17" spans="3:11" ht="22.8" x14ac:dyDescent="0.3">
      <c r="C17" s="18" t="s">
        <v>14</v>
      </c>
      <c r="D17" s="19">
        <v>144</v>
      </c>
      <c r="E17" s="20">
        <v>4.1666666666666652</v>
      </c>
      <c r="F17" s="21">
        <v>1.2682238005934159</v>
      </c>
      <c r="G17" s="22">
        <v>0</v>
      </c>
      <c r="H17" s="23">
        <v>0</v>
      </c>
      <c r="I17" s="22">
        <v>21</v>
      </c>
      <c r="J17" s="24">
        <v>0</v>
      </c>
      <c r="K17" s="2"/>
    </row>
    <row r="18" spans="3:11" ht="22.8" x14ac:dyDescent="0.3">
      <c r="C18" s="18" t="s">
        <v>15</v>
      </c>
      <c r="D18" s="19">
        <v>144</v>
      </c>
      <c r="E18" s="20">
        <v>4.0069444444444446</v>
      </c>
      <c r="F18" s="21">
        <v>1.2204351383674295</v>
      </c>
      <c r="G18" s="22">
        <v>0</v>
      </c>
      <c r="H18" s="23">
        <v>0</v>
      </c>
      <c r="I18" s="22">
        <v>0</v>
      </c>
      <c r="J18" s="24">
        <v>0</v>
      </c>
      <c r="K18" s="2"/>
    </row>
    <row r="19" spans="3:11" x14ac:dyDescent="0.3">
      <c r="C19" s="18" t="s">
        <v>16</v>
      </c>
      <c r="D19" s="19">
        <v>144</v>
      </c>
      <c r="E19" s="20">
        <v>4.2361111111111143</v>
      </c>
      <c r="F19" s="21">
        <v>1.140396882889922</v>
      </c>
      <c r="G19" s="22">
        <v>0</v>
      </c>
      <c r="H19" s="23">
        <v>0</v>
      </c>
      <c r="I19" s="22">
        <v>15</v>
      </c>
      <c r="J19" s="24">
        <v>0</v>
      </c>
      <c r="K19" s="2"/>
    </row>
    <row r="20" spans="3:11" x14ac:dyDescent="0.3">
      <c r="C20" s="18" t="s">
        <v>17</v>
      </c>
      <c r="D20" s="19">
        <v>144</v>
      </c>
      <c r="E20" s="20">
        <v>4.2569444444444446</v>
      </c>
      <c r="F20" s="21">
        <v>1.0560947177389219</v>
      </c>
      <c r="G20" s="22">
        <v>0</v>
      </c>
      <c r="H20" s="23">
        <v>0</v>
      </c>
      <c r="I20" s="22">
        <v>12</v>
      </c>
      <c r="J20" s="24">
        <v>0</v>
      </c>
      <c r="K20" s="2"/>
    </row>
    <row r="21" spans="3:11" x14ac:dyDescent="0.3">
      <c r="C21" s="18" t="s">
        <v>18</v>
      </c>
      <c r="D21" s="19">
        <v>144</v>
      </c>
      <c r="E21" s="20">
        <v>4.208333333333333</v>
      </c>
      <c r="F21" s="21">
        <v>1.0959237888872344</v>
      </c>
      <c r="G21" s="22">
        <v>0</v>
      </c>
      <c r="H21" s="23">
        <v>0</v>
      </c>
      <c r="I21" s="22">
        <v>14</v>
      </c>
      <c r="J21" s="24">
        <v>0</v>
      </c>
      <c r="K21" s="2"/>
    </row>
    <row r="22" spans="3:11" x14ac:dyDescent="0.3">
      <c r="C22" s="18" t="s">
        <v>19</v>
      </c>
      <c r="D22" s="19">
        <v>144</v>
      </c>
      <c r="E22" s="20">
        <v>4.1111111111111125</v>
      </c>
      <c r="F22" s="21">
        <v>1.1163822133611974</v>
      </c>
      <c r="G22" s="22">
        <v>0</v>
      </c>
      <c r="H22" s="23">
        <v>0</v>
      </c>
      <c r="I22" s="22">
        <v>15</v>
      </c>
      <c r="J22" s="24">
        <v>0</v>
      </c>
      <c r="K22" s="2"/>
    </row>
    <row r="23" spans="3:11" x14ac:dyDescent="0.3">
      <c r="C23" s="18" t="s">
        <v>20</v>
      </c>
      <c r="D23" s="19">
        <v>144</v>
      </c>
      <c r="E23" s="20">
        <v>3.9791666666666674</v>
      </c>
      <c r="F23" s="21">
        <v>1.1735353913220148</v>
      </c>
      <c r="G23" s="22">
        <v>0</v>
      </c>
      <c r="H23" s="23">
        <v>0</v>
      </c>
      <c r="I23" s="22">
        <v>0</v>
      </c>
      <c r="J23" s="24">
        <v>0</v>
      </c>
      <c r="K23" s="2"/>
    </row>
    <row r="24" spans="3:11" x14ac:dyDescent="0.3">
      <c r="C24" s="18" t="s">
        <v>21</v>
      </c>
      <c r="D24" s="19">
        <v>144</v>
      </c>
      <c r="E24" s="20">
        <v>4.166666666666667</v>
      </c>
      <c r="F24" s="21">
        <v>1.1766968108291043</v>
      </c>
      <c r="G24" s="22">
        <v>0</v>
      </c>
      <c r="H24" s="23">
        <v>0</v>
      </c>
      <c r="I24" s="22">
        <v>16</v>
      </c>
      <c r="J24" s="24">
        <v>0</v>
      </c>
      <c r="K24" s="2"/>
    </row>
    <row r="25" spans="3:11" x14ac:dyDescent="0.3">
      <c r="C25" s="25" t="s">
        <v>22</v>
      </c>
      <c r="D25" s="26">
        <v>144</v>
      </c>
      <c r="E25" s="27">
        <v>1.3611111111111107</v>
      </c>
      <c r="F25" s="28">
        <v>0.4819992036541475</v>
      </c>
      <c r="G25" s="29">
        <v>0</v>
      </c>
      <c r="H25" s="30">
        <v>0</v>
      </c>
      <c r="I25" s="29">
        <v>0</v>
      </c>
      <c r="J25" s="31">
        <v>0</v>
      </c>
      <c r="K25" s="2"/>
    </row>
    <row r="26" spans="3:11" ht="79.8" x14ac:dyDescent="0.3">
      <c r="C26" s="32" t="s">
        <v>46</v>
      </c>
      <c r="D26" s="32"/>
      <c r="E26" s="32"/>
      <c r="F26" s="32"/>
      <c r="G26" s="32"/>
      <c r="H26" s="32"/>
      <c r="I26" s="32"/>
      <c r="J26" s="32"/>
      <c r="K26" s="2"/>
    </row>
  </sheetData>
  <mergeCells count="2">
    <mergeCell ref="C4:J4"/>
    <mergeCell ref="E5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7CB5-0C41-4AB2-9E54-392780C2034D}">
  <dimension ref="E11:L32"/>
  <sheetViews>
    <sheetView topLeftCell="A10" workbookViewId="0">
      <selection activeCell="H33" sqref="H33"/>
    </sheetView>
  </sheetViews>
  <sheetFormatPr defaultRowHeight="14.4" x14ac:dyDescent="0.3"/>
  <sheetData>
    <row r="11" spans="5:12" x14ac:dyDescent="0.3">
      <c r="E11" s="119" t="s">
        <v>48</v>
      </c>
      <c r="F11" s="119"/>
      <c r="G11" s="119"/>
      <c r="H11" s="119"/>
      <c r="I11" s="119"/>
      <c r="J11" s="119"/>
      <c r="K11" s="119"/>
      <c r="L11" s="33"/>
    </row>
    <row r="12" spans="5:12" ht="35.4" x14ac:dyDescent="0.3">
      <c r="E12" s="34" t="s">
        <v>36</v>
      </c>
      <c r="F12" s="126" t="s">
        <v>38</v>
      </c>
      <c r="G12" s="127"/>
      <c r="H12" s="35" t="s">
        <v>49</v>
      </c>
      <c r="I12" s="35" t="s">
        <v>50</v>
      </c>
      <c r="J12" s="35" t="s">
        <v>51</v>
      </c>
      <c r="K12" s="36" t="s">
        <v>52</v>
      </c>
      <c r="L12" s="33"/>
    </row>
    <row r="13" spans="5:12" x14ac:dyDescent="0.3">
      <c r="E13" s="37"/>
      <c r="F13" s="38" t="s">
        <v>53</v>
      </c>
      <c r="G13" s="39" t="s">
        <v>41</v>
      </c>
      <c r="H13" s="39"/>
      <c r="I13" s="39"/>
      <c r="J13" s="39"/>
      <c r="K13" s="40"/>
      <c r="L13" s="33"/>
    </row>
    <row r="14" spans="5:12" x14ac:dyDescent="0.3">
      <c r="E14" s="41" t="s">
        <v>18</v>
      </c>
      <c r="F14" s="42">
        <v>106</v>
      </c>
      <c r="G14" s="43">
        <v>0</v>
      </c>
      <c r="H14" s="44">
        <v>-1.5604238947647209</v>
      </c>
      <c r="I14" s="44">
        <v>0.2346396487783354</v>
      </c>
      <c r="J14" s="44">
        <v>2.1173461912441645</v>
      </c>
      <c r="K14" s="45">
        <v>0.46519799279142926</v>
      </c>
      <c r="L14" s="33"/>
    </row>
    <row r="15" spans="5:12" x14ac:dyDescent="0.3">
      <c r="E15" s="46" t="s">
        <v>17</v>
      </c>
      <c r="F15" s="47">
        <v>106</v>
      </c>
      <c r="G15" s="48">
        <v>0</v>
      </c>
      <c r="H15" s="49">
        <v>-1.4719873638364565</v>
      </c>
      <c r="I15" s="49">
        <v>0.2346396487783354</v>
      </c>
      <c r="J15" s="49">
        <v>1.9397092591421257</v>
      </c>
      <c r="K15" s="50">
        <v>0.46519799279142926</v>
      </c>
      <c r="L15" s="33"/>
    </row>
    <row r="16" spans="5:12" x14ac:dyDescent="0.3">
      <c r="E16" s="46" t="s">
        <v>19</v>
      </c>
      <c r="F16" s="47">
        <v>106</v>
      </c>
      <c r="G16" s="48">
        <v>0</v>
      </c>
      <c r="H16" s="49">
        <v>-1.4160365206194527</v>
      </c>
      <c r="I16" s="49">
        <v>0.2346396487783354</v>
      </c>
      <c r="J16" s="49">
        <v>1.6787195153362204</v>
      </c>
      <c r="K16" s="50">
        <v>0.46519799279142926</v>
      </c>
      <c r="L16" s="33"/>
    </row>
    <row r="17" spans="5:12" x14ac:dyDescent="0.3">
      <c r="E17" s="46" t="s">
        <v>21</v>
      </c>
      <c r="F17" s="47">
        <v>106</v>
      </c>
      <c r="G17" s="48">
        <v>0</v>
      </c>
      <c r="H17" s="49">
        <v>-1.401626454476409</v>
      </c>
      <c r="I17" s="49">
        <v>0.2346396487783354</v>
      </c>
      <c r="J17" s="49">
        <v>1.2098085115861168</v>
      </c>
      <c r="K17" s="50">
        <v>0.46519799279142926</v>
      </c>
      <c r="L17" s="33"/>
    </row>
    <row r="18" spans="5:12" ht="22.8" x14ac:dyDescent="0.3">
      <c r="E18" s="46" t="s">
        <v>14</v>
      </c>
      <c r="F18" s="47">
        <v>106</v>
      </c>
      <c r="G18" s="48">
        <v>0</v>
      </c>
      <c r="H18" s="49">
        <v>-1.3589251841633467</v>
      </c>
      <c r="I18" s="49">
        <v>0.2346396487783354</v>
      </c>
      <c r="J18" s="49">
        <v>0.61049485557327898</v>
      </c>
      <c r="K18" s="50">
        <v>0.46519799279142926</v>
      </c>
      <c r="L18" s="33"/>
    </row>
    <row r="19" spans="5:12" ht="22.8" x14ac:dyDescent="0.3">
      <c r="E19" s="46" t="s">
        <v>4</v>
      </c>
      <c r="F19" s="47">
        <v>106</v>
      </c>
      <c r="G19" s="48">
        <v>0</v>
      </c>
      <c r="H19" s="49">
        <v>-1.3537288352956354</v>
      </c>
      <c r="I19" s="49">
        <v>0.2346396487783354</v>
      </c>
      <c r="J19" s="49">
        <v>1.1938319849264656</v>
      </c>
      <c r="K19" s="50">
        <v>0.46519799279142926</v>
      </c>
      <c r="L19" s="33"/>
    </row>
    <row r="20" spans="5:12" x14ac:dyDescent="0.3">
      <c r="E20" s="46" t="s">
        <v>16</v>
      </c>
      <c r="F20" s="47">
        <v>106</v>
      </c>
      <c r="G20" s="48">
        <v>0</v>
      </c>
      <c r="H20" s="49">
        <v>-1.3458899451938726</v>
      </c>
      <c r="I20" s="49">
        <v>0.2346396487783354</v>
      </c>
      <c r="J20" s="49">
        <v>0.991719218933929</v>
      </c>
      <c r="K20" s="50">
        <v>0.46519799279142926</v>
      </c>
      <c r="L20" s="33"/>
    </row>
    <row r="21" spans="5:12" ht="22.8" x14ac:dyDescent="0.3">
      <c r="E21" s="46" t="s">
        <v>11</v>
      </c>
      <c r="F21" s="47">
        <v>106</v>
      </c>
      <c r="G21" s="48">
        <v>0</v>
      </c>
      <c r="H21" s="49">
        <v>-1.3294076720480221</v>
      </c>
      <c r="I21" s="49">
        <v>0.2346396487783354</v>
      </c>
      <c r="J21" s="49">
        <v>0.71698928300736098</v>
      </c>
      <c r="K21" s="50">
        <v>0.46519799279142926</v>
      </c>
      <c r="L21" s="33"/>
    </row>
    <row r="22" spans="5:12" ht="22.8" x14ac:dyDescent="0.3">
      <c r="E22" s="46" t="s">
        <v>13</v>
      </c>
      <c r="F22" s="47">
        <v>106</v>
      </c>
      <c r="G22" s="48">
        <v>0</v>
      </c>
      <c r="H22" s="49">
        <v>-1.2808195951111125</v>
      </c>
      <c r="I22" s="49">
        <v>0.2346396487783354</v>
      </c>
      <c r="J22" s="49">
        <v>0.82610145121236167</v>
      </c>
      <c r="K22" s="50">
        <v>0.46519799279142926</v>
      </c>
      <c r="L22" s="33"/>
    </row>
    <row r="23" spans="5:12" ht="22.8" x14ac:dyDescent="0.3">
      <c r="E23" s="46" t="s">
        <v>7</v>
      </c>
      <c r="F23" s="47">
        <v>106</v>
      </c>
      <c r="G23" s="48">
        <v>0</v>
      </c>
      <c r="H23" s="49">
        <v>-1.2018387826472503</v>
      </c>
      <c r="I23" s="49">
        <v>0.2346396487783354</v>
      </c>
      <c r="J23" s="49">
        <v>0.47440518888294525</v>
      </c>
      <c r="K23" s="50">
        <v>0.46519799279142926</v>
      </c>
      <c r="L23" s="33"/>
    </row>
    <row r="24" spans="5:12" ht="22.8" x14ac:dyDescent="0.3">
      <c r="E24" s="46" t="s">
        <v>10</v>
      </c>
      <c r="F24" s="47">
        <v>106</v>
      </c>
      <c r="G24" s="48">
        <v>0</v>
      </c>
      <c r="H24" s="49">
        <v>-1.1370261510461299</v>
      </c>
      <c r="I24" s="49">
        <v>0.2346396487783354</v>
      </c>
      <c r="J24" s="49">
        <v>0.55286376810179938</v>
      </c>
      <c r="K24" s="50">
        <v>0.46519799279142926</v>
      </c>
      <c r="L24" s="33"/>
    </row>
    <row r="25" spans="5:12" ht="22.8" x14ac:dyDescent="0.3">
      <c r="E25" s="46" t="s">
        <v>8</v>
      </c>
      <c r="F25" s="47">
        <v>106</v>
      </c>
      <c r="G25" s="48">
        <v>0</v>
      </c>
      <c r="H25" s="49">
        <v>-1.1336134059123268</v>
      </c>
      <c r="I25" s="49">
        <v>0.2346396487783354</v>
      </c>
      <c r="J25" s="49">
        <v>0.56475477234624893</v>
      </c>
      <c r="K25" s="50">
        <v>0.46519799279142926</v>
      </c>
      <c r="L25" s="33"/>
    </row>
    <row r="26" spans="5:12" x14ac:dyDescent="0.3">
      <c r="E26" s="46" t="s">
        <v>20</v>
      </c>
      <c r="F26" s="47">
        <v>106</v>
      </c>
      <c r="G26" s="48">
        <v>0</v>
      </c>
      <c r="H26" s="49">
        <v>-1.0478339142176607</v>
      </c>
      <c r="I26" s="49">
        <v>0.2346396487783354</v>
      </c>
      <c r="J26" s="49">
        <v>0.55069885799114537</v>
      </c>
      <c r="K26" s="50">
        <v>0.46519799279142926</v>
      </c>
      <c r="L26" s="33"/>
    </row>
    <row r="27" spans="5:12" ht="22.8" x14ac:dyDescent="0.3">
      <c r="E27" s="46" t="s">
        <v>9</v>
      </c>
      <c r="F27" s="47">
        <v>106</v>
      </c>
      <c r="G27" s="48">
        <v>0</v>
      </c>
      <c r="H27" s="49">
        <v>-1.0441542443442227</v>
      </c>
      <c r="I27" s="49">
        <v>0.2346396487783354</v>
      </c>
      <c r="J27" s="49">
        <v>0.46285333281136642</v>
      </c>
      <c r="K27" s="50">
        <v>0.46519799279142926</v>
      </c>
      <c r="L27" s="33"/>
    </row>
    <row r="28" spans="5:12" ht="22.8" x14ac:dyDescent="0.3">
      <c r="E28" s="46" t="s">
        <v>12</v>
      </c>
      <c r="F28" s="47">
        <v>106</v>
      </c>
      <c r="G28" s="48">
        <v>0</v>
      </c>
      <c r="H28" s="49">
        <v>-0.96619840818274982</v>
      </c>
      <c r="I28" s="49">
        <v>0.2346396487783354</v>
      </c>
      <c r="J28" s="49">
        <v>-8.5111674140902593E-2</v>
      </c>
      <c r="K28" s="50">
        <v>0.46519799279142926</v>
      </c>
      <c r="L28" s="33"/>
    </row>
    <row r="29" spans="5:12" ht="22.8" x14ac:dyDescent="0.3">
      <c r="E29" s="46" t="s">
        <v>15</v>
      </c>
      <c r="F29" s="47">
        <v>106</v>
      </c>
      <c r="G29" s="48">
        <v>0</v>
      </c>
      <c r="H29" s="49">
        <v>-0.9642955412338079</v>
      </c>
      <c r="I29" s="49">
        <v>0.2346396487783354</v>
      </c>
      <c r="J29" s="49">
        <v>7.4411576084630227E-2</v>
      </c>
      <c r="K29" s="50">
        <v>0.46519799279142926</v>
      </c>
      <c r="L29" s="33"/>
    </row>
    <row r="30" spans="5:12" ht="22.8" x14ac:dyDescent="0.3">
      <c r="E30" s="46" t="s">
        <v>6</v>
      </c>
      <c r="F30" s="47">
        <v>106</v>
      </c>
      <c r="G30" s="48">
        <v>0</v>
      </c>
      <c r="H30" s="49">
        <v>-0.92723603666442778</v>
      </c>
      <c r="I30" s="49">
        <v>0.2346396487783354</v>
      </c>
      <c r="J30" s="49">
        <v>-0.17184303155264979</v>
      </c>
      <c r="K30" s="50">
        <v>0.46519799279142926</v>
      </c>
      <c r="L30" s="33"/>
    </row>
    <row r="31" spans="5:12" ht="22.8" x14ac:dyDescent="0.3">
      <c r="E31" s="46" t="s">
        <v>5</v>
      </c>
      <c r="F31" s="47">
        <v>106</v>
      </c>
      <c r="G31" s="48">
        <v>0</v>
      </c>
      <c r="H31" s="49">
        <v>-0.80742330600655909</v>
      </c>
      <c r="I31" s="49">
        <v>0.2346396487783354</v>
      </c>
      <c r="J31" s="49">
        <v>5.754558177274216E-3</v>
      </c>
      <c r="K31" s="50">
        <v>0.46519799279142926</v>
      </c>
      <c r="L31" s="33"/>
    </row>
    <row r="32" spans="5:12" x14ac:dyDescent="0.3">
      <c r="E32" s="51" t="s">
        <v>22</v>
      </c>
      <c r="F32" s="52">
        <v>106</v>
      </c>
      <c r="G32" s="53">
        <v>0</v>
      </c>
      <c r="H32" s="54">
        <v>0.34959447867399102</v>
      </c>
      <c r="I32" s="54">
        <v>0.2346396487783354</v>
      </c>
      <c r="J32" s="54">
        <v>-1.9142679079454838</v>
      </c>
      <c r="K32" s="55">
        <v>0.46519799279142926</v>
      </c>
      <c r="L32" s="33"/>
    </row>
  </sheetData>
  <mergeCells count="2">
    <mergeCell ref="E11:K11"/>
    <mergeCell ref="F12:G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05E7D-864C-4877-AF40-2F3361EF49F2}">
  <dimension ref="G6:N27"/>
  <sheetViews>
    <sheetView workbookViewId="0">
      <selection activeCell="J23" sqref="J23"/>
    </sheetView>
  </sheetViews>
  <sheetFormatPr defaultRowHeight="14.4" x14ac:dyDescent="0.3"/>
  <cols>
    <col min="7" max="7" width="12" customWidth="1"/>
  </cols>
  <sheetData>
    <row r="6" spans="7:14" x14ac:dyDescent="0.3">
      <c r="G6" t="s">
        <v>66</v>
      </c>
    </row>
    <row r="7" spans="7:14" x14ac:dyDescent="0.3">
      <c r="H7" t="s">
        <v>38</v>
      </c>
      <c r="I7" t="s">
        <v>39</v>
      </c>
      <c r="J7" t="s">
        <v>40</v>
      </c>
      <c r="K7" t="s">
        <v>49</v>
      </c>
      <c r="M7" t="s">
        <v>51</v>
      </c>
    </row>
    <row r="8" spans="7:14" x14ac:dyDescent="0.3">
      <c r="H8" t="s">
        <v>67</v>
      </c>
      <c r="I8" t="s">
        <v>67</v>
      </c>
      <c r="J8" t="s">
        <v>67</v>
      </c>
      <c r="K8" t="s">
        <v>67</v>
      </c>
      <c r="L8" t="s">
        <v>68</v>
      </c>
      <c r="M8" t="s">
        <v>67</v>
      </c>
      <c r="N8" t="s">
        <v>68</v>
      </c>
    </row>
    <row r="9" spans="7:14" x14ac:dyDescent="0.3">
      <c r="G9" t="s">
        <v>4</v>
      </c>
      <c r="H9">
        <v>106</v>
      </c>
      <c r="I9">
        <v>4.12</v>
      </c>
      <c r="J9">
        <v>1.1100000000000001</v>
      </c>
      <c r="K9">
        <v>-1.3540000000000001</v>
      </c>
      <c r="L9">
        <v>0.23499999999999999</v>
      </c>
      <c r="M9">
        <v>1.194</v>
      </c>
      <c r="N9">
        <v>0.46500000000000002</v>
      </c>
    </row>
    <row r="10" spans="7:14" x14ac:dyDescent="0.3">
      <c r="G10" t="s">
        <v>5</v>
      </c>
      <c r="H10">
        <v>106</v>
      </c>
      <c r="I10">
        <v>3.88</v>
      </c>
      <c r="J10">
        <v>1.0660000000000001</v>
      </c>
      <c r="K10">
        <v>-0.80700000000000005</v>
      </c>
      <c r="L10">
        <v>0.23499999999999999</v>
      </c>
      <c r="M10">
        <v>6.0000000000000001E-3</v>
      </c>
      <c r="N10">
        <v>0.46500000000000002</v>
      </c>
    </row>
    <row r="11" spans="7:14" x14ac:dyDescent="0.3">
      <c r="G11" t="s">
        <v>6</v>
      </c>
      <c r="H11">
        <v>106</v>
      </c>
      <c r="I11">
        <v>3.76</v>
      </c>
      <c r="J11">
        <v>1.2909999999999999</v>
      </c>
      <c r="K11">
        <v>-0.92700000000000005</v>
      </c>
      <c r="L11">
        <v>0.23499999999999999</v>
      </c>
      <c r="M11">
        <v>-0.17199999999999999</v>
      </c>
      <c r="N11">
        <v>0.46500000000000002</v>
      </c>
    </row>
    <row r="12" spans="7:14" x14ac:dyDescent="0.3">
      <c r="G12" t="s">
        <v>7</v>
      </c>
      <c r="H12">
        <v>106</v>
      </c>
      <c r="I12">
        <v>3.94</v>
      </c>
      <c r="J12">
        <v>1.2410000000000001</v>
      </c>
      <c r="K12">
        <v>-1.202</v>
      </c>
      <c r="L12">
        <v>0.23499999999999999</v>
      </c>
      <c r="M12">
        <v>0.47399999999999998</v>
      </c>
      <c r="N12">
        <v>0.46500000000000002</v>
      </c>
    </row>
    <row r="13" spans="7:14" x14ac:dyDescent="0.3">
      <c r="G13" t="s">
        <v>8</v>
      </c>
      <c r="H13">
        <v>106</v>
      </c>
      <c r="I13">
        <v>3.89</v>
      </c>
      <c r="J13">
        <v>1.198</v>
      </c>
      <c r="K13">
        <v>-1.1339999999999999</v>
      </c>
      <c r="L13">
        <v>0.23499999999999999</v>
      </c>
      <c r="M13">
        <v>0.56499999999999995</v>
      </c>
      <c r="N13">
        <v>0.46500000000000002</v>
      </c>
    </row>
    <row r="14" spans="7:14" x14ac:dyDescent="0.3">
      <c r="G14" t="s">
        <v>9</v>
      </c>
      <c r="H14">
        <v>106</v>
      </c>
      <c r="I14">
        <v>3.93</v>
      </c>
      <c r="J14">
        <v>1.115</v>
      </c>
      <c r="K14">
        <v>-1.044</v>
      </c>
      <c r="L14">
        <v>0.23499999999999999</v>
      </c>
      <c r="M14">
        <v>0.46300000000000002</v>
      </c>
      <c r="N14">
        <v>0.46500000000000002</v>
      </c>
    </row>
    <row r="15" spans="7:14" x14ac:dyDescent="0.3">
      <c r="G15" t="s">
        <v>10</v>
      </c>
      <c r="H15">
        <v>106</v>
      </c>
      <c r="I15">
        <v>3.93</v>
      </c>
      <c r="J15">
        <v>1.149</v>
      </c>
      <c r="K15">
        <v>-1.137</v>
      </c>
      <c r="L15">
        <v>0.23499999999999999</v>
      </c>
      <c r="M15">
        <v>0.55300000000000005</v>
      </c>
      <c r="N15">
        <v>0.46500000000000002</v>
      </c>
    </row>
    <row r="16" spans="7:14" x14ac:dyDescent="0.3">
      <c r="G16" t="s">
        <v>11</v>
      </c>
      <c r="H16">
        <v>106</v>
      </c>
      <c r="I16">
        <v>4.09</v>
      </c>
      <c r="J16">
        <v>1.2230000000000001</v>
      </c>
      <c r="K16">
        <v>-1.329</v>
      </c>
      <c r="L16">
        <v>0.23499999999999999</v>
      </c>
      <c r="M16">
        <v>0.71699999999999997</v>
      </c>
      <c r="N16">
        <v>0.46500000000000002</v>
      </c>
    </row>
    <row r="17" spans="7:14" x14ac:dyDescent="0.3">
      <c r="G17" t="s">
        <v>12</v>
      </c>
      <c r="H17">
        <v>106</v>
      </c>
      <c r="I17">
        <v>3.85</v>
      </c>
      <c r="J17">
        <v>1.248</v>
      </c>
      <c r="K17">
        <v>-0.96599999999999997</v>
      </c>
      <c r="L17">
        <v>0.23499999999999999</v>
      </c>
      <c r="M17">
        <v>-8.5000000000000006E-2</v>
      </c>
      <c r="N17">
        <v>0.46500000000000002</v>
      </c>
    </row>
    <row r="18" spans="7:14" x14ac:dyDescent="0.3">
      <c r="G18" t="s">
        <v>13</v>
      </c>
      <c r="H18">
        <v>106</v>
      </c>
      <c r="I18">
        <v>4.0199999999999996</v>
      </c>
      <c r="J18">
        <v>1.179</v>
      </c>
      <c r="K18">
        <v>-1.2809999999999999</v>
      </c>
      <c r="L18">
        <v>0.23499999999999999</v>
      </c>
      <c r="M18">
        <v>0.82599999999999996</v>
      </c>
      <c r="N18">
        <v>0.46500000000000002</v>
      </c>
    </row>
    <row r="19" spans="7:14" x14ac:dyDescent="0.3">
      <c r="G19" t="s">
        <v>14</v>
      </c>
      <c r="H19">
        <v>106</v>
      </c>
      <c r="I19">
        <v>4.07</v>
      </c>
      <c r="J19">
        <v>1.304</v>
      </c>
      <c r="K19">
        <v>-1.359</v>
      </c>
      <c r="L19">
        <v>0.23499999999999999</v>
      </c>
      <c r="M19">
        <v>0.61</v>
      </c>
      <c r="N19">
        <v>0.46500000000000002</v>
      </c>
    </row>
    <row r="20" spans="7:14" x14ac:dyDescent="0.3">
      <c r="G20" t="s">
        <v>15</v>
      </c>
      <c r="H20">
        <v>106</v>
      </c>
      <c r="I20">
        <v>3.85</v>
      </c>
      <c r="J20">
        <v>1.2170000000000001</v>
      </c>
      <c r="K20">
        <v>-0.96399999999999997</v>
      </c>
      <c r="L20">
        <v>0.23499999999999999</v>
      </c>
      <c r="M20">
        <v>7.3999999999999996E-2</v>
      </c>
      <c r="N20">
        <v>0.46500000000000002</v>
      </c>
    </row>
    <row r="21" spans="7:14" x14ac:dyDescent="0.3">
      <c r="G21" t="s">
        <v>16</v>
      </c>
      <c r="H21">
        <v>106</v>
      </c>
      <c r="I21">
        <v>4.16</v>
      </c>
      <c r="J21">
        <v>1.139</v>
      </c>
      <c r="K21">
        <v>-1.3460000000000001</v>
      </c>
      <c r="L21">
        <v>0.23499999999999999</v>
      </c>
      <c r="M21">
        <v>0.99199999999999999</v>
      </c>
      <c r="N21">
        <v>0.46500000000000002</v>
      </c>
    </row>
    <row r="22" spans="7:14" x14ac:dyDescent="0.3">
      <c r="G22" t="s">
        <v>17</v>
      </c>
      <c r="H22">
        <v>106</v>
      </c>
      <c r="I22">
        <v>4.1900000000000004</v>
      </c>
      <c r="J22">
        <v>1.0249999999999999</v>
      </c>
      <c r="K22">
        <v>-1.472</v>
      </c>
      <c r="L22">
        <v>0.23499999999999999</v>
      </c>
      <c r="M22">
        <v>1.94</v>
      </c>
      <c r="N22">
        <v>0.46500000000000002</v>
      </c>
    </row>
    <row r="23" spans="7:14" x14ac:dyDescent="0.3">
      <c r="G23" t="s">
        <v>18</v>
      </c>
      <c r="H23">
        <v>106</v>
      </c>
      <c r="I23">
        <v>4.12</v>
      </c>
      <c r="J23">
        <v>1.075</v>
      </c>
      <c r="K23">
        <v>-1.56</v>
      </c>
      <c r="L23">
        <v>0.23499999999999999</v>
      </c>
      <c r="M23">
        <v>2.117</v>
      </c>
      <c r="N23">
        <v>0.46500000000000002</v>
      </c>
    </row>
    <row r="24" spans="7:14" x14ac:dyDescent="0.3">
      <c r="G24" t="s">
        <v>19</v>
      </c>
      <c r="H24">
        <v>106</v>
      </c>
      <c r="I24">
        <v>3.99</v>
      </c>
      <c r="J24">
        <v>1.091</v>
      </c>
      <c r="K24">
        <v>-1.4159999999999999</v>
      </c>
      <c r="L24">
        <v>0.23499999999999999</v>
      </c>
      <c r="M24">
        <v>1.679</v>
      </c>
      <c r="N24">
        <v>0.46500000000000002</v>
      </c>
    </row>
    <row r="25" spans="7:14" x14ac:dyDescent="0.3">
      <c r="G25" t="s">
        <v>20</v>
      </c>
      <c r="H25">
        <v>106</v>
      </c>
      <c r="I25">
        <v>3.81</v>
      </c>
      <c r="J25">
        <v>1.147</v>
      </c>
      <c r="K25">
        <v>-1.048</v>
      </c>
      <c r="L25">
        <v>0.23499999999999999</v>
      </c>
      <c r="M25">
        <v>0.55100000000000005</v>
      </c>
      <c r="N25">
        <v>0.46500000000000002</v>
      </c>
    </row>
    <row r="26" spans="7:14" x14ac:dyDescent="0.3">
      <c r="G26" t="s">
        <v>21</v>
      </c>
      <c r="H26">
        <v>106</v>
      </c>
      <c r="I26">
        <v>4.07</v>
      </c>
      <c r="J26">
        <v>1.181</v>
      </c>
      <c r="K26">
        <v>-1.4019999999999999</v>
      </c>
      <c r="L26">
        <v>0.23499999999999999</v>
      </c>
      <c r="M26">
        <v>1.21</v>
      </c>
      <c r="N26">
        <v>0.46500000000000002</v>
      </c>
    </row>
    <row r="27" spans="7:14" x14ac:dyDescent="0.3">
      <c r="G27" t="s">
        <v>69</v>
      </c>
      <c r="H27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211B-0D87-4FCC-83FB-BB09677DCB72}">
  <dimension ref="E4:I16"/>
  <sheetViews>
    <sheetView workbookViewId="0">
      <selection activeCell="H18" sqref="H18"/>
    </sheetView>
  </sheetViews>
  <sheetFormatPr defaultRowHeight="14.4" x14ac:dyDescent="0.3"/>
  <sheetData>
    <row r="4" spans="5:9" x14ac:dyDescent="0.3">
      <c r="E4" s="120" t="s">
        <v>73</v>
      </c>
      <c r="F4" s="120"/>
      <c r="G4" s="120"/>
      <c r="H4" s="120"/>
      <c r="I4" s="105"/>
    </row>
    <row r="5" spans="5:9" x14ac:dyDescent="0.3">
      <c r="E5" s="106" t="s">
        <v>36</v>
      </c>
      <c r="F5" s="106"/>
      <c r="G5" s="107" t="s">
        <v>38</v>
      </c>
      <c r="H5" s="108" t="s">
        <v>74</v>
      </c>
      <c r="I5" s="105"/>
    </row>
    <row r="6" spans="5:9" x14ac:dyDescent="0.3">
      <c r="E6" s="109" t="s">
        <v>75</v>
      </c>
      <c r="F6" s="109" t="s">
        <v>53</v>
      </c>
      <c r="G6" s="110">
        <v>106</v>
      </c>
      <c r="H6" s="111">
        <v>100</v>
      </c>
      <c r="I6" s="105"/>
    </row>
    <row r="7" spans="5:9" x14ac:dyDescent="0.3">
      <c r="E7" s="112"/>
      <c r="F7" s="112" t="s">
        <v>76</v>
      </c>
      <c r="G7" s="113">
        <v>0</v>
      </c>
      <c r="H7" s="114">
        <v>0</v>
      </c>
      <c r="I7" s="105"/>
    </row>
    <row r="8" spans="5:9" x14ac:dyDescent="0.3">
      <c r="E8" s="115"/>
      <c r="F8" s="115" t="s">
        <v>57</v>
      </c>
      <c r="G8" s="116">
        <v>106</v>
      </c>
      <c r="H8" s="117">
        <v>100</v>
      </c>
      <c r="I8" s="105"/>
    </row>
    <row r="9" spans="5:9" ht="79.8" x14ac:dyDescent="0.3">
      <c r="E9" s="118" t="s">
        <v>77</v>
      </c>
      <c r="F9" s="118"/>
      <c r="G9" s="118"/>
      <c r="H9" s="118"/>
      <c r="I9" s="105"/>
    </row>
    <row r="14" spans="5:9" x14ac:dyDescent="0.3">
      <c r="E14" s="119" t="s">
        <v>70</v>
      </c>
      <c r="F14" s="119"/>
      <c r="G14" s="33"/>
    </row>
    <row r="15" spans="5:9" ht="24" x14ac:dyDescent="0.3">
      <c r="E15" s="38" t="s">
        <v>71</v>
      </c>
      <c r="F15" s="40" t="s">
        <v>72</v>
      </c>
      <c r="G15" s="33"/>
    </row>
    <row r="16" spans="5:9" x14ac:dyDescent="0.3">
      <c r="E16" s="103">
        <v>0.96277847388727</v>
      </c>
      <c r="F16" s="104">
        <v>18</v>
      </c>
      <c r="G16" s="33"/>
    </row>
  </sheetData>
  <mergeCells count="2">
    <mergeCell ref="E14:F14"/>
    <mergeCell ref="E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A1C29-1073-480D-BAF7-4149DF23E49F}">
  <dimension ref="B2:AC82"/>
  <sheetViews>
    <sheetView topLeftCell="A25" zoomScaleNormal="100" workbookViewId="0">
      <selection activeCell="H56" sqref="H56"/>
    </sheetView>
  </sheetViews>
  <sheetFormatPr defaultRowHeight="14.4" x14ac:dyDescent="0.3"/>
  <cols>
    <col min="3" max="3" width="14.44140625" bestFit="1" customWidth="1"/>
    <col min="10" max="10" width="13.77734375" bestFit="1" customWidth="1"/>
    <col min="17" max="17" width="14.44140625" bestFit="1" customWidth="1"/>
    <col min="24" max="24" width="19.5546875" bestFit="1" customWidth="1"/>
  </cols>
  <sheetData>
    <row r="2" spans="2:29" x14ac:dyDescent="0.3">
      <c r="B2" s="122" t="s">
        <v>4</v>
      </c>
      <c r="C2" s="122"/>
      <c r="D2" s="122"/>
      <c r="E2" s="122"/>
      <c r="F2" s="122"/>
      <c r="G2" s="122"/>
      <c r="H2" s="56"/>
      <c r="I2" s="121" t="s">
        <v>10</v>
      </c>
      <c r="J2" s="121"/>
      <c r="K2" s="121"/>
      <c r="L2" s="121"/>
      <c r="M2" s="121"/>
      <c r="N2" s="121"/>
      <c r="O2" s="73"/>
      <c r="P2" s="121" t="s">
        <v>16</v>
      </c>
      <c r="Q2" s="121"/>
      <c r="R2" s="121"/>
      <c r="S2" s="121"/>
      <c r="T2" s="121"/>
      <c r="U2" s="121"/>
      <c r="V2" s="73"/>
      <c r="W2" s="121" t="s">
        <v>22</v>
      </c>
      <c r="X2" s="121"/>
      <c r="Y2" s="121"/>
      <c r="Z2" s="121"/>
      <c r="AA2" s="121"/>
      <c r="AB2" s="121"/>
      <c r="AC2" s="73"/>
    </row>
    <row r="3" spans="2:29" ht="24" x14ac:dyDescent="0.3">
      <c r="B3" s="57" t="s">
        <v>36</v>
      </c>
      <c r="C3" s="57"/>
      <c r="D3" s="58" t="s">
        <v>54</v>
      </c>
      <c r="E3" s="59" t="s">
        <v>43</v>
      </c>
      <c r="F3" s="59" t="s">
        <v>55</v>
      </c>
      <c r="G3" s="60" t="s">
        <v>56</v>
      </c>
      <c r="H3" s="56"/>
      <c r="I3" s="74" t="s">
        <v>36</v>
      </c>
      <c r="J3" s="74"/>
      <c r="K3" s="75" t="s">
        <v>54</v>
      </c>
      <c r="L3" s="76" t="s">
        <v>43</v>
      </c>
      <c r="M3" s="76" t="s">
        <v>55</v>
      </c>
      <c r="N3" s="77" t="s">
        <v>56</v>
      </c>
      <c r="O3" s="73"/>
      <c r="P3" s="74" t="s">
        <v>36</v>
      </c>
      <c r="Q3" s="74"/>
      <c r="R3" s="75" t="s">
        <v>54</v>
      </c>
      <c r="S3" s="76" t="s">
        <v>43</v>
      </c>
      <c r="T3" s="76" t="s">
        <v>55</v>
      </c>
      <c r="U3" s="77" t="s">
        <v>56</v>
      </c>
      <c r="V3" s="73"/>
      <c r="W3" s="74" t="s">
        <v>36</v>
      </c>
      <c r="X3" s="74"/>
      <c r="Y3" s="75" t="s">
        <v>54</v>
      </c>
      <c r="Z3" s="76" t="s">
        <v>43</v>
      </c>
      <c r="AA3" s="76" t="s">
        <v>55</v>
      </c>
      <c r="AB3" s="77" t="s">
        <v>56</v>
      </c>
      <c r="AC3" s="73"/>
    </row>
    <row r="4" spans="2:29" x14ac:dyDescent="0.3">
      <c r="B4" s="61" t="s">
        <v>53</v>
      </c>
      <c r="C4" s="79" t="s">
        <v>60</v>
      </c>
      <c r="D4" s="62">
        <v>5</v>
      </c>
      <c r="E4" s="63">
        <v>4.716981132075472</v>
      </c>
      <c r="F4" s="63">
        <v>4.716981132075472</v>
      </c>
      <c r="G4" s="64">
        <v>4.716981132075472</v>
      </c>
      <c r="H4" s="56"/>
      <c r="I4" s="78" t="s">
        <v>53</v>
      </c>
      <c r="J4" s="79" t="s">
        <v>60</v>
      </c>
      <c r="K4" s="80">
        <v>6</v>
      </c>
      <c r="L4" s="81">
        <v>5.6603773584905666</v>
      </c>
      <c r="M4" s="81">
        <v>5.6603773584905666</v>
      </c>
      <c r="N4" s="82">
        <v>5.6603773584905666</v>
      </c>
      <c r="O4" s="73"/>
      <c r="P4" s="78" t="s">
        <v>53</v>
      </c>
      <c r="Q4" s="79" t="s">
        <v>60</v>
      </c>
      <c r="R4" s="80">
        <v>5</v>
      </c>
      <c r="S4" s="81">
        <v>4.716981132075472</v>
      </c>
      <c r="T4" s="81">
        <v>4.716981132075472</v>
      </c>
      <c r="U4" s="82">
        <v>4.716981132075472</v>
      </c>
      <c r="V4" s="73"/>
      <c r="W4" s="78" t="s">
        <v>53</v>
      </c>
      <c r="X4" s="79" t="s">
        <v>65</v>
      </c>
      <c r="Y4" s="80">
        <v>62</v>
      </c>
      <c r="Z4" s="81">
        <v>58.490566037735846</v>
      </c>
      <c r="AA4" s="81">
        <v>58.490566037735846</v>
      </c>
      <c r="AB4" s="82">
        <v>58.490566037735846</v>
      </c>
      <c r="AC4" s="73"/>
    </row>
    <row r="5" spans="2:29" x14ac:dyDescent="0.3">
      <c r="B5" s="65"/>
      <c r="C5" s="79" t="s">
        <v>61</v>
      </c>
      <c r="D5" s="66">
        <v>6</v>
      </c>
      <c r="E5" s="67">
        <v>5.6603773584905666</v>
      </c>
      <c r="F5" s="67">
        <v>5.6603773584905666</v>
      </c>
      <c r="G5" s="68">
        <v>10.377358490566039</v>
      </c>
      <c r="H5" s="56"/>
      <c r="I5" s="83"/>
      <c r="J5" s="79" t="s">
        <v>61</v>
      </c>
      <c r="K5" s="85">
        <v>9</v>
      </c>
      <c r="L5" s="86">
        <v>8.4905660377358494</v>
      </c>
      <c r="M5" s="86">
        <v>8.4905660377358494</v>
      </c>
      <c r="N5" s="87">
        <v>14.150943396226415</v>
      </c>
      <c r="O5" s="73"/>
      <c r="P5" s="83"/>
      <c r="Q5" s="79" t="s">
        <v>61</v>
      </c>
      <c r="R5" s="85">
        <v>6</v>
      </c>
      <c r="S5" s="86">
        <v>5.6603773584905666</v>
      </c>
      <c r="T5" s="86">
        <v>5.6603773584905666</v>
      </c>
      <c r="U5" s="87">
        <v>10.377358490566039</v>
      </c>
      <c r="V5" s="73"/>
      <c r="W5" s="83"/>
      <c r="X5" s="84" t="s">
        <v>34</v>
      </c>
      <c r="Y5" s="85">
        <v>44</v>
      </c>
      <c r="Z5" s="86">
        <v>41.509433962264154</v>
      </c>
      <c r="AA5" s="86">
        <v>41.509433962264154</v>
      </c>
      <c r="AB5" s="87">
        <v>100</v>
      </c>
      <c r="AC5" s="73"/>
    </row>
    <row r="6" spans="2:29" x14ac:dyDescent="0.3">
      <c r="B6" s="65"/>
      <c r="C6" s="84" t="s">
        <v>62</v>
      </c>
      <c r="D6" s="66">
        <v>11</v>
      </c>
      <c r="E6" s="67">
        <v>10.377358490566039</v>
      </c>
      <c r="F6" s="67">
        <v>10.377358490566039</v>
      </c>
      <c r="G6" s="68">
        <v>20.754716981132077</v>
      </c>
      <c r="H6" s="56"/>
      <c r="I6" s="83"/>
      <c r="J6" s="84" t="s">
        <v>62</v>
      </c>
      <c r="K6" s="85">
        <v>10</v>
      </c>
      <c r="L6" s="86">
        <v>9.433962264150944</v>
      </c>
      <c r="M6" s="86">
        <v>9.433962264150944</v>
      </c>
      <c r="N6" s="87">
        <v>23.584905660377359</v>
      </c>
      <c r="O6" s="73"/>
      <c r="P6" s="83"/>
      <c r="Q6" s="84" t="s">
        <v>62</v>
      </c>
      <c r="R6" s="85">
        <v>13</v>
      </c>
      <c r="S6" s="86">
        <v>12.264150943396226</v>
      </c>
      <c r="T6" s="86">
        <v>12.264150943396226</v>
      </c>
      <c r="U6" s="87">
        <v>22.641509433962266</v>
      </c>
      <c r="V6" s="73"/>
      <c r="W6" s="88"/>
      <c r="X6" s="88" t="s">
        <v>57</v>
      </c>
      <c r="Y6" s="89">
        <v>106</v>
      </c>
      <c r="Z6" s="90">
        <v>100</v>
      </c>
      <c r="AA6" s="90">
        <v>100</v>
      </c>
      <c r="AB6" s="91"/>
      <c r="AC6" s="73"/>
    </row>
    <row r="7" spans="2:29" x14ac:dyDescent="0.3">
      <c r="B7" s="65"/>
      <c r="C7" s="84" t="s">
        <v>63</v>
      </c>
      <c r="D7" s="66">
        <v>33</v>
      </c>
      <c r="E7" s="67">
        <v>31.132075471698112</v>
      </c>
      <c r="F7" s="67">
        <v>31.132075471698112</v>
      </c>
      <c r="G7" s="68">
        <v>51.886792452830186</v>
      </c>
      <c r="H7" s="56"/>
      <c r="I7" s="83"/>
      <c r="J7" s="84" t="s">
        <v>63</v>
      </c>
      <c r="K7" s="85">
        <v>42</v>
      </c>
      <c r="L7" s="86">
        <v>39.622641509433961</v>
      </c>
      <c r="M7" s="86">
        <v>39.622641509433961</v>
      </c>
      <c r="N7" s="87">
        <v>63.20754716981132</v>
      </c>
      <c r="O7" s="73"/>
      <c r="P7" s="83"/>
      <c r="Q7" s="84" t="s">
        <v>63</v>
      </c>
      <c r="R7" s="85">
        <v>25</v>
      </c>
      <c r="S7" s="86">
        <v>23.584905660377359</v>
      </c>
      <c r="T7" s="86">
        <v>23.584905660377359</v>
      </c>
      <c r="U7" s="87">
        <v>46.226415094339622</v>
      </c>
      <c r="V7" s="73"/>
    </row>
    <row r="8" spans="2:29" x14ac:dyDescent="0.3">
      <c r="B8" s="65"/>
      <c r="C8" s="84" t="s">
        <v>64</v>
      </c>
      <c r="D8" s="66">
        <v>51</v>
      </c>
      <c r="E8" s="67">
        <v>48.113207547169814</v>
      </c>
      <c r="F8" s="67">
        <v>48.113207547169814</v>
      </c>
      <c r="G8" s="68">
        <v>100</v>
      </c>
      <c r="H8" s="56"/>
      <c r="I8" s="83"/>
      <c r="J8" s="84" t="s">
        <v>64</v>
      </c>
      <c r="K8" s="85">
        <v>39</v>
      </c>
      <c r="L8" s="86">
        <v>36.79245283018868</v>
      </c>
      <c r="M8" s="86">
        <v>36.79245283018868</v>
      </c>
      <c r="N8" s="87">
        <v>100</v>
      </c>
      <c r="O8" s="73"/>
      <c r="P8" s="83"/>
      <c r="Q8" s="84" t="s">
        <v>64</v>
      </c>
      <c r="R8" s="85">
        <v>57</v>
      </c>
      <c r="S8" s="86">
        <v>53.773584905660378</v>
      </c>
      <c r="T8" s="86">
        <v>53.773584905660378</v>
      </c>
      <c r="U8" s="87">
        <v>100</v>
      </c>
      <c r="V8" s="73"/>
    </row>
    <row r="9" spans="2:29" x14ac:dyDescent="0.3">
      <c r="B9" s="69"/>
      <c r="C9" s="69" t="s">
        <v>57</v>
      </c>
      <c r="D9" s="70">
        <v>106</v>
      </c>
      <c r="E9" s="71">
        <v>100</v>
      </c>
      <c r="F9" s="71">
        <v>100</v>
      </c>
      <c r="G9" s="72"/>
      <c r="H9" s="56"/>
      <c r="I9" s="88"/>
      <c r="J9" s="88" t="s">
        <v>57</v>
      </c>
      <c r="K9" s="89">
        <v>106</v>
      </c>
      <c r="L9" s="90">
        <v>100</v>
      </c>
      <c r="M9" s="90">
        <v>100</v>
      </c>
      <c r="N9" s="91"/>
      <c r="O9" s="73"/>
      <c r="P9" s="88"/>
      <c r="Q9" s="88" t="s">
        <v>57</v>
      </c>
      <c r="R9" s="89">
        <v>106</v>
      </c>
      <c r="S9" s="90">
        <v>100</v>
      </c>
      <c r="T9" s="90">
        <v>100</v>
      </c>
      <c r="U9" s="91"/>
      <c r="V9" s="73"/>
    </row>
    <row r="11" spans="2:29" x14ac:dyDescent="0.3">
      <c r="B11" s="121" t="s">
        <v>5</v>
      </c>
      <c r="C11" s="121"/>
      <c r="D11" s="121"/>
      <c r="E11" s="121"/>
      <c r="F11" s="121"/>
      <c r="G11" s="121"/>
      <c r="H11" s="73"/>
      <c r="I11" s="121" t="s">
        <v>11</v>
      </c>
      <c r="J11" s="121"/>
      <c r="K11" s="121"/>
      <c r="L11" s="121"/>
      <c r="M11" s="121"/>
      <c r="N11" s="121"/>
      <c r="O11" s="73"/>
      <c r="P11" s="121" t="s">
        <v>17</v>
      </c>
      <c r="Q11" s="121"/>
      <c r="R11" s="121"/>
      <c r="S11" s="121"/>
      <c r="T11" s="121"/>
      <c r="U11" s="121"/>
      <c r="V11" s="73"/>
    </row>
    <row r="12" spans="2:29" ht="24" x14ac:dyDescent="0.3">
      <c r="B12" s="74" t="s">
        <v>36</v>
      </c>
      <c r="C12" s="74"/>
      <c r="D12" s="75" t="s">
        <v>54</v>
      </c>
      <c r="E12" s="76" t="s">
        <v>43</v>
      </c>
      <c r="F12" s="76" t="s">
        <v>55</v>
      </c>
      <c r="G12" s="77" t="s">
        <v>56</v>
      </c>
      <c r="H12" s="73"/>
      <c r="I12" s="74" t="s">
        <v>36</v>
      </c>
      <c r="J12" s="74"/>
      <c r="K12" s="75" t="s">
        <v>54</v>
      </c>
      <c r="L12" s="76" t="s">
        <v>43</v>
      </c>
      <c r="M12" s="76" t="s">
        <v>55</v>
      </c>
      <c r="N12" s="77" t="s">
        <v>56</v>
      </c>
      <c r="O12" s="73"/>
      <c r="P12" s="74" t="s">
        <v>36</v>
      </c>
      <c r="Q12" s="74"/>
      <c r="R12" s="75" t="s">
        <v>54</v>
      </c>
      <c r="S12" s="76" t="s">
        <v>43</v>
      </c>
      <c r="T12" s="76" t="s">
        <v>55</v>
      </c>
      <c r="U12" s="77" t="s">
        <v>56</v>
      </c>
      <c r="V12" s="73"/>
    </row>
    <row r="13" spans="2:29" x14ac:dyDescent="0.3">
      <c r="B13" s="78" t="s">
        <v>53</v>
      </c>
      <c r="C13" s="79" t="s">
        <v>60</v>
      </c>
      <c r="D13" s="80">
        <v>3</v>
      </c>
      <c r="E13" s="81">
        <v>2.8301886792452833</v>
      </c>
      <c r="F13" s="81">
        <v>2.8301886792452833</v>
      </c>
      <c r="G13" s="82">
        <v>2.8301886792452833</v>
      </c>
      <c r="H13" s="73"/>
      <c r="I13" s="78" t="s">
        <v>53</v>
      </c>
      <c r="J13" s="79" t="s">
        <v>60</v>
      </c>
      <c r="K13" s="80">
        <v>7</v>
      </c>
      <c r="L13" s="81">
        <v>6.6037735849056602</v>
      </c>
      <c r="M13" s="81">
        <v>6.6037735849056602</v>
      </c>
      <c r="N13" s="82">
        <v>6.6037735849056602</v>
      </c>
      <c r="O13" s="73"/>
      <c r="P13" s="78" t="s">
        <v>53</v>
      </c>
      <c r="Q13" s="79" t="s">
        <v>60</v>
      </c>
      <c r="R13" s="80">
        <v>4</v>
      </c>
      <c r="S13" s="81">
        <v>3.7735849056603774</v>
      </c>
      <c r="T13" s="81">
        <v>3.7735849056603774</v>
      </c>
      <c r="U13" s="82">
        <v>3.7735849056603774</v>
      </c>
      <c r="V13" s="73"/>
    </row>
    <row r="14" spans="2:29" x14ac:dyDescent="0.3">
      <c r="B14" s="83"/>
      <c r="C14" s="79" t="s">
        <v>61</v>
      </c>
      <c r="D14" s="85">
        <v>10</v>
      </c>
      <c r="E14" s="86">
        <v>9.433962264150944</v>
      </c>
      <c r="F14" s="86">
        <v>9.433962264150944</v>
      </c>
      <c r="G14" s="87">
        <v>12.264150943396226</v>
      </c>
      <c r="H14" s="73"/>
      <c r="I14" s="83"/>
      <c r="J14" s="79" t="s">
        <v>61</v>
      </c>
      <c r="K14" s="85">
        <v>8</v>
      </c>
      <c r="L14" s="86">
        <v>7.5471698113207548</v>
      </c>
      <c r="M14" s="86">
        <v>7.5471698113207548</v>
      </c>
      <c r="N14" s="87">
        <v>14.150943396226415</v>
      </c>
      <c r="O14" s="73"/>
      <c r="P14" s="83"/>
      <c r="Q14" s="79" t="s">
        <v>61</v>
      </c>
      <c r="R14" s="85">
        <v>4</v>
      </c>
      <c r="S14" s="86">
        <v>3.7735849056603774</v>
      </c>
      <c r="T14" s="86">
        <v>3.7735849056603774</v>
      </c>
      <c r="U14" s="87">
        <v>7.5471698113207548</v>
      </c>
      <c r="V14" s="73"/>
    </row>
    <row r="15" spans="2:29" x14ac:dyDescent="0.3">
      <c r="B15" s="83"/>
      <c r="C15" s="84" t="s">
        <v>62</v>
      </c>
      <c r="D15" s="85">
        <v>19</v>
      </c>
      <c r="E15" s="86">
        <v>17.924528301886792</v>
      </c>
      <c r="F15" s="86">
        <v>17.924528301886792</v>
      </c>
      <c r="G15" s="87">
        <v>30.188679245283019</v>
      </c>
      <c r="H15" s="73"/>
      <c r="I15" s="83"/>
      <c r="J15" s="84" t="s">
        <v>62</v>
      </c>
      <c r="K15" s="85">
        <v>8</v>
      </c>
      <c r="L15" s="86">
        <v>7.5471698113207548</v>
      </c>
      <c r="M15" s="86">
        <v>7.5471698113207548</v>
      </c>
      <c r="N15" s="87">
        <v>21.69811320754717</v>
      </c>
      <c r="O15" s="73"/>
      <c r="P15" s="83"/>
      <c r="Q15" s="84" t="s">
        <v>62</v>
      </c>
      <c r="R15" s="85">
        <v>11</v>
      </c>
      <c r="S15" s="86">
        <v>10.377358490566039</v>
      </c>
      <c r="T15" s="86">
        <v>10.377358490566039</v>
      </c>
      <c r="U15" s="87">
        <v>17.924528301886792</v>
      </c>
      <c r="V15" s="73"/>
    </row>
    <row r="16" spans="2:29" x14ac:dyDescent="0.3">
      <c r="B16" s="83"/>
      <c r="C16" s="84" t="s">
        <v>63</v>
      </c>
      <c r="D16" s="85">
        <v>39</v>
      </c>
      <c r="E16" s="86">
        <v>36.79245283018868</v>
      </c>
      <c r="F16" s="86">
        <v>36.79245283018868</v>
      </c>
      <c r="G16" s="87">
        <v>66.981132075471692</v>
      </c>
      <c r="H16" s="73"/>
      <c r="I16" s="83"/>
      <c r="J16" s="84" t="s">
        <v>63</v>
      </c>
      <c r="K16" s="85">
        <v>28</v>
      </c>
      <c r="L16" s="86">
        <v>26.415094339622641</v>
      </c>
      <c r="M16" s="86">
        <v>26.415094339622641</v>
      </c>
      <c r="N16" s="87">
        <v>48.113207547169814</v>
      </c>
      <c r="O16" s="73"/>
      <c r="P16" s="83"/>
      <c r="Q16" s="84" t="s">
        <v>63</v>
      </c>
      <c r="R16" s="85">
        <v>36</v>
      </c>
      <c r="S16" s="86">
        <v>33.962264150943398</v>
      </c>
      <c r="T16" s="86">
        <v>33.962264150943398</v>
      </c>
      <c r="U16" s="87">
        <v>51.886792452830186</v>
      </c>
      <c r="V16" s="73"/>
    </row>
    <row r="17" spans="2:22" x14ac:dyDescent="0.3">
      <c r="B17" s="83"/>
      <c r="C17" s="84" t="s">
        <v>64</v>
      </c>
      <c r="D17" s="85">
        <v>35</v>
      </c>
      <c r="E17" s="86">
        <v>33.018867924528301</v>
      </c>
      <c r="F17" s="86">
        <v>33.018867924528301</v>
      </c>
      <c r="G17" s="87">
        <v>100</v>
      </c>
      <c r="H17" s="73"/>
      <c r="I17" s="83"/>
      <c r="J17" s="84" t="s">
        <v>64</v>
      </c>
      <c r="K17" s="85">
        <v>55</v>
      </c>
      <c r="L17" s="86">
        <v>51.886792452830186</v>
      </c>
      <c r="M17" s="86">
        <v>51.886792452830186</v>
      </c>
      <c r="N17" s="87">
        <v>100</v>
      </c>
      <c r="O17" s="73"/>
      <c r="P17" s="83"/>
      <c r="Q17" s="84" t="s">
        <v>64</v>
      </c>
      <c r="R17" s="85">
        <v>51</v>
      </c>
      <c r="S17" s="86">
        <v>48.113207547169814</v>
      </c>
      <c r="T17" s="86">
        <v>48.113207547169814</v>
      </c>
      <c r="U17" s="87">
        <v>100</v>
      </c>
      <c r="V17" s="73"/>
    </row>
    <row r="18" spans="2:22" x14ac:dyDescent="0.3">
      <c r="B18" s="88"/>
      <c r="C18" s="88" t="s">
        <v>57</v>
      </c>
      <c r="D18" s="89">
        <v>106</v>
      </c>
      <c r="E18" s="90">
        <v>100</v>
      </c>
      <c r="F18" s="90">
        <v>100</v>
      </c>
      <c r="G18" s="91"/>
      <c r="H18" s="73"/>
      <c r="I18" s="88"/>
      <c r="J18" s="88" t="s">
        <v>57</v>
      </c>
      <c r="K18" s="89">
        <v>106</v>
      </c>
      <c r="L18" s="90">
        <v>100</v>
      </c>
      <c r="M18" s="90">
        <v>100</v>
      </c>
      <c r="N18" s="91"/>
      <c r="O18" s="73"/>
      <c r="P18" s="88"/>
      <c r="Q18" s="88" t="s">
        <v>57</v>
      </c>
      <c r="R18" s="89">
        <v>106</v>
      </c>
      <c r="S18" s="90">
        <v>100</v>
      </c>
      <c r="T18" s="90">
        <v>100</v>
      </c>
      <c r="U18" s="91"/>
      <c r="V18" s="73"/>
    </row>
    <row r="20" spans="2:22" x14ac:dyDescent="0.3">
      <c r="B20" s="121" t="s">
        <v>6</v>
      </c>
      <c r="C20" s="121"/>
      <c r="D20" s="121"/>
      <c r="E20" s="121"/>
      <c r="F20" s="121"/>
      <c r="G20" s="121"/>
      <c r="H20" s="73"/>
      <c r="I20" s="121" t="s">
        <v>12</v>
      </c>
      <c r="J20" s="121"/>
      <c r="K20" s="121"/>
      <c r="L20" s="121"/>
      <c r="M20" s="121"/>
      <c r="N20" s="121"/>
      <c r="O20" s="73"/>
      <c r="P20" s="121" t="s">
        <v>18</v>
      </c>
      <c r="Q20" s="121"/>
      <c r="R20" s="121"/>
      <c r="S20" s="121"/>
      <c r="T20" s="121"/>
      <c r="U20" s="121"/>
      <c r="V20" s="73"/>
    </row>
    <row r="21" spans="2:22" ht="24" x14ac:dyDescent="0.3">
      <c r="B21" s="74" t="s">
        <v>36</v>
      </c>
      <c r="C21" s="74"/>
      <c r="D21" s="75" t="s">
        <v>54</v>
      </c>
      <c r="E21" s="76" t="s">
        <v>43</v>
      </c>
      <c r="F21" s="76" t="s">
        <v>55</v>
      </c>
      <c r="G21" s="77" t="s">
        <v>56</v>
      </c>
      <c r="H21" s="73"/>
      <c r="I21" s="74" t="s">
        <v>36</v>
      </c>
      <c r="J21" s="74"/>
      <c r="K21" s="75" t="s">
        <v>54</v>
      </c>
      <c r="L21" s="76" t="s">
        <v>43</v>
      </c>
      <c r="M21" s="76" t="s">
        <v>55</v>
      </c>
      <c r="N21" s="77" t="s">
        <v>56</v>
      </c>
      <c r="O21" s="73"/>
      <c r="P21" s="74" t="s">
        <v>36</v>
      </c>
      <c r="Q21" s="74"/>
      <c r="R21" s="75" t="s">
        <v>54</v>
      </c>
      <c r="S21" s="76" t="s">
        <v>43</v>
      </c>
      <c r="T21" s="76" t="s">
        <v>55</v>
      </c>
      <c r="U21" s="77" t="s">
        <v>56</v>
      </c>
      <c r="V21" s="73"/>
    </row>
    <row r="22" spans="2:22" x14ac:dyDescent="0.3">
      <c r="B22" s="78" t="s">
        <v>53</v>
      </c>
      <c r="C22" s="79" t="s">
        <v>60</v>
      </c>
      <c r="D22" s="80">
        <v>11</v>
      </c>
      <c r="E22" s="81">
        <v>10.377358490566039</v>
      </c>
      <c r="F22" s="81">
        <v>10.377358490566039</v>
      </c>
      <c r="G22" s="82">
        <v>10.377358490566039</v>
      </c>
      <c r="H22" s="73"/>
      <c r="I22" s="78" t="s">
        <v>53</v>
      </c>
      <c r="J22" s="79" t="s">
        <v>60</v>
      </c>
      <c r="K22" s="80">
        <v>8</v>
      </c>
      <c r="L22" s="81">
        <v>7.5471698113207548</v>
      </c>
      <c r="M22" s="81">
        <v>7.5471698113207548</v>
      </c>
      <c r="N22" s="82">
        <v>7.5471698113207548</v>
      </c>
      <c r="O22" s="73"/>
      <c r="P22" s="78" t="s">
        <v>53</v>
      </c>
      <c r="Q22" s="79" t="s">
        <v>60</v>
      </c>
      <c r="R22" s="80">
        <v>6</v>
      </c>
      <c r="S22" s="81">
        <v>5.6603773584905666</v>
      </c>
      <c r="T22" s="81">
        <v>5.6603773584905666</v>
      </c>
      <c r="U22" s="82">
        <v>5.6603773584905666</v>
      </c>
      <c r="V22" s="73"/>
    </row>
    <row r="23" spans="2:22" x14ac:dyDescent="0.3">
      <c r="B23" s="83"/>
      <c r="C23" s="79" t="s">
        <v>61</v>
      </c>
      <c r="D23" s="85">
        <v>7</v>
      </c>
      <c r="E23" s="86">
        <v>6.6037735849056602</v>
      </c>
      <c r="F23" s="86">
        <v>6.6037735849056602</v>
      </c>
      <c r="G23" s="87">
        <v>16.981132075471699</v>
      </c>
      <c r="H23" s="73"/>
      <c r="I23" s="83"/>
      <c r="J23" s="79" t="s">
        <v>61</v>
      </c>
      <c r="K23" s="85">
        <v>10</v>
      </c>
      <c r="L23" s="86">
        <v>9.433962264150944</v>
      </c>
      <c r="M23" s="86">
        <v>9.433962264150944</v>
      </c>
      <c r="N23" s="87">
        <v>16.981132075471699</v>
      </c>
      <c r="O23" s="73"/>
      <c r="P23" s="83"/>
      <c r="Q23" s="79" t="s">
        <v>61</v>
      </c>
      <c r="R23" s="85">
        <v>4</v>
      </c>
      <c r="S23" s="86">
        <v>3.7735849056603774</v>
      </c>
      <c r="T23" s="86">
        <v>3.7735849056603774</v>
      </c>
      <c r="U23" s="87">
        <v>9.433962264150944</v>
      </c>
      <c r="V23" s="73"/>
    </row>
    <row r="24" spans="2:22" x14ac:dyDescent="0.3">
      <c r="B24" s="83"/>
      <c r="C24" s="84" t="s">
        <v>62</v>
      </c>
      <c r="D24" s="85">
        <v>16</v>
      </c>
      <c r="E24" s="86">
        <v>15.09433962264151</v>
      </c>
      <c r="F24" s="86">
        <v>15.09433962264151</v>
      </c>
      <c r="G24" s="87">
        <v>32.075471698113205</v>
      </c>
      <c r="H24" s="73"/>
      <c r="I24" s="83"/>
      <c r="J24" s="84" t="s">
        <v>62</v>
      </c>
      <c r="K24" s="85">
        <v>13</v>
      </c>
      <c r="L24" s="86">
        <v>12.264150943396226</v>
      </c>
      <c r="M24" s="86">
        <v>12.264150943396226</v>
      </c>
      <c r="N24" s="87">
        <v>29.245283018867923</v>
      </c>
      <c r="O24" s="73"/>
      <c r="P24" s="83"/>
      <c r="Q24" s="84" t="s">
        <v>62</v>
      </c>
      <c r="R24" s="85">
        <v>7</v>
      </c>
      <c r="S24" s="86">
        <v>6.6037735849056602</v>
      </c>
      <c r="T24" s="86">
        <v>6.6037735849056602</v>
      </c>
      <c r="U24" s="87">
        <v>16.037735849056602</v>
      </c>
      <c r="V24" s="73"/>
    </row>
    <row r="25" spans="2:22" x14ac:dyDescent="0.3">
      <c r="B25" s="83"/>
      <c r="C25" s="84" t="s">
        <v>63</v>
      </c>
      <c r="D25" s="85">
        <v>34</v>
      </c>
      <c r="E25" s="86">
        <v>32.075471698113205</v>
      </c>
      <c r="F25" s="86">
        <v>32.075471698113205</v>
      </c>
      <c r="G25" s="87">
        <v>64.15094339622641</v>
      </c>
      <c r="H25" s="73"/>
      <c r="I25" s="83"/>
      <c r="J25" s="84" t="s">
        <v>63</v>
      </c>
      <c r="K25" s="85">
        <v>34</v>
      </c>
      <c r="L25" s="86">
        <v>32.075471698113205</v>
      </c>
      <c r="M25" s="86">
        <v>32.075471698113205</v>
      </c>
      <c r="N25" s="87">
        <v>61.320754716981128</v>
      </c>
      <c r="O25" s="73"/>
      <c r="P25" s="83"/>
      <c r="Q25" s="84" t="s">
        <v>63</v>
      </c>
      <c r="R25" s="85">
        <v>43</v>
      </c>
      <c r="S25" s="86">
        <v>40.566037735849058</v>
      </c>
      <c r="T25" s="86">
        <v>40.566037735849058</v>
      </c>
      <c r="U25" s="87">
        <v>56.60377358490566</v>
      </c>
      <c r="V25" s="73"/>
    </row>
    <row r="26" spans="2:22" x14ac:dyDescent="0.3">
      <c r="B26" s="83"/>
      <c r="C26" s="84" t="s">
        <v>64</v>
      </c>
      <c r="D26" s="85">
        <v>38</v>
      </c>
      <c r="E26" s="86">
        <v>35.849056603773583</v>
      </c>
      <c r="F26" s="86">
        <v>35.849056603773583</v>
      </c>
      <c r="G26" s="87">
        <v>100</v>
      </c>
      <c r="H26" s="73"/>
      <c r="I26" s="83"/>
      <c r="J26" s="84" t="s">
        <v>64</v>
      </c>
      <c r="K26" s="85">
        <v>41</v>
      </c>
      <c r="L26" s="86">
        <v>38.679245283018872</v>
      </c>
      <c r="M26" s="86">
        <v>38.679245283018872</v>
      </c>
      <c r="N26" s="87">
        <v>100</v>
      </c>
      <c r="O26" s="73"/>
      <c r="P26" s="83"/>
      <c r="Q26" s="84" t="s">
        <v>64</v>
      </c>
      <c r="R26" s="85">
        <v>46</v>
      </c>
      <c r="S26" s="86">
        <v>43.39622641509434</v>
      </c>
      <c r="T26" s="86">
        <v>43.39622641509434</v>
      </c>
      <c r="U26" s="87">
        <v>100</v>
      </c>
      <c r="V26" s="73"/>
    </row>
    <row r="27" spans="2:22" x14ac:dyDescent="0.3">
      <c r="B27" s="88"/>
      <c r="C27" s="88" t="s">
        <v>57</v>
      </c>
      <c r="D27" s="89">
        <v>106</v>
      </c>
      <c r="E27" s="90">
        <v>100</v>
      </c>
      <c r="F27" s="90">
        <v>100</v>
      </c>
      <c r="G27" s="91"/>
      <c r="H27" s="73"/>
      <c r="I27" s="88"/>
      <c r="J27" s="88" t="s">
        <v>57</v>
      </c>
      <c r="K27" s="89">
        <v>106</v>
      </c>
      <c r="L27" s="90">
        <v>100</v>
      </c>
      <c r="M27" s="90">
        <v>100</v>
      </c>
      <c r="N27" s="91"/>
      <c r="O27" s="73"/>
      <c r="P27" s="88"/>
      <c r="Q27" s="88" t="s">
        <v>57</v>
      </c>
      <c r="R27" s="89">
        <v>106</v>
      </c>
      <c r="S27" s="90">
        <v>100</v>
      </c>
      <c r="T27" s="90">
        <v>100</v>
      </c>
      <c r="U27" s="91"/>
      <c r="V27" s="73"/>
    </row>
    <row r="29" spans="2:22" x14ac:dyDescent="0.3">
      <c r="B29" s="121" t="s">
        <v>7</v>
      </c>
      <c r="C29" s="121"/>
      <c r="D29" s="121"/>
      <c r="E29" s="121"/>
      <c r="F29" s="121"/>
      <c r="G29" s="121"/>
      <c r="H29" s="73"/>
      <c r="I29" s="121" t="s">
        <v>13</v>
      </c>
      <c r="J29" s="121"/>
      <c r="K29" s="121"/>
      <c r="L29" s="121"/>
      <c r="M29" s="121"/>
      <c r="N29" s="121"/>
      <c r="O29" s="73"/>
      <c r="P29" s="121" t="s">
        <v>19</v>
      </c>
      <c r="Q29" s="121"/>
      <c r="R29" s="121"/>
      <c r="S29" s="121"/>
      <c r="T29" s="121"/>
      <c r="U29" s="121"/>
      <c r="V29" s="73"/>
    </row>
    <row r="30" spans="2:22" ht="24" x14ac:dyDescent="0.3">
      <c r="B30" s="74" t="s">
        <v>36</v>
      </c>
      <c r="C30" s="74"/>
      <c r="D30" s="75" t="s">
        <v>54</v>
      </c>
      <c r="E30" s="76" t="s">
        <v>43</v>
      </c>
      <c r="F30" s="76" t="s">
        <v>55</v>
      </c>
      <c r="G30" s="77" t="s">
        <v>56</v>
      </c>
      <c r="H30" s="73"/>
      <c r="I30" s="74" t="s">
        <v>36</v>
      </c>
      <c r="J30" s="74"/>
      <c r="K30" s="75" t="s">
        <v>54</v>
      </c>
      <c r="L30" s="76" t="s">
        <v>43</v>
      </c>
      <c r="M30" s="76" t="s">
        <v>55</v>
      </c>
      <c r="N30" s="77" t="s">
        <v>56</v>
      </c>
      <c r="O30" s="73"/>
      <c r="P30" s="74" t="s">
        <v>36</v>
      </c>
      <c r="Q30" s="74"/>
      <c r="R30" s="75" t="s">
        <v>54</v>
      </c>
      <c r="S30" s="76" t="s">
        <v>43</v>
      </c>
      <c r="T30" s="76" t="s">
        <v>55</v>
      </c>
      <c r="U30" s="77" t="s">
        <v>56</v>
      </c>
      <c r="V30" s="73"/>
    </row>
    <row r="31" spans="2:22" x14ac:dyDescent="0.3">
      <c r="B31" s="78" t="s">
        <v>53</v>
      </c>
      <c r="C31" s="79" t="s">
        <v>60</v>
      </c>
      <c r="D31" s="80">
        <v>9</v>
      </c>
      <c r="E31" s="81">
        <v>8.4905660377358494</v>
      </c>
      <c r="F31" s="81">
        <v>8.4905660377358494</v>
      </c>
      <c r="G31" s="82">
        <v>8.4905660377358494</v>
      </c>
      <c r="H31" s="73"/>
      <c r="I31" s="78" t="s">
        <v>53</v>
      </c>
      <c r="J31" s="79" t="s">
        <v>60</v>
      </c>
      <c r="K31" s="80">
        <v>7</v>
      </c>
      <c r="L31" s="81">
        <v>6.6037735849056602</v>
      </c>
      <c r="M31" s="81">
        <v>6.6037735849056602</v>
      </c>
      <c r="N31" s="82">
        <v>6.6037735849056602</v>
      </c>
      <c r="O31" s="73"/>
      <c r="P31" s="78" t="s">
        <v>53</v>
      </c>
      <c r="Q31" s="79" t="s">
        <v>60</v>
      </c>
      <c r="R31" s="80">
        <v>7</v>
      </c>
      <c r="S31" s="81">
        <v>6.6037735849056602</v>
      </c>
      <c r="T31" s="81">
        <v>6.6037735849056602</v>
      </c>
      <c r="U31" s="82">
        <v>6.6037735849056602</v>
      </c>
      <c r="V31" s="73"/>
    </row>
    <row r="32" spans="2:22" x14ac:dyDescent="0.3">
      <c r="B32" s="83"/>
      <c r="C32" s="79" t="s">
        <v>61</v>
      </c>
      <c r="D32" s="85">
        <v>7</v>
      </c>
      <c r="E32" s="86">
        <v>6.6037735849056602</v>
      </c>
      <c r="F32" s="86">
        <v>6.6037735849056602</v>
      </c>
      <c r="G32" s="87">
        <v>15.09433962264151</v>
      </c>
      <c r="H32" s="73"/>
      <c r="I32" s="83"/>
      <c r="J32" s="79" t="s">
        <v>61</v>
      </c>
      <c r="K32" s="85">
        <v>7</v>
      </c>
      <c r="L32" s="86">
        <v>6.6037735849056602</v>
      </c>
      <c r="M32" s="86">
        <v>6.6037735849056602</v>
      </c>
      <c r="N32" s="87">
        <v>13.20754716981132</v>
      </c>
      <c r="O32" s="73"/>
      <c r="P32" s="83"/>
      <c r="Q32" s="79" t="s">
        <v>61</v>
      </c>
      <c r="R32" s="85">
        <v>4</v>
      </c>
      <c r="S32" s="86">
        <v>3.7735849056603774</v>
      </c>
      <c r="T32" s="86">
        <v>3.7735849056603774</v>
      </c>
      <c r="U32" s="87">
        <v>10.377358490566039</v>
      </c>
      <c r="V32" s="73"/>
    </row>
    <row r="33" spans="2:22" x14ac:dyDescent="0.3">
      <c r="B33" s="83"/>
      <c r="C33" s="84" t="s">
        <v>62</v>
      </c>
      <c r="D33" s="85">
        <v>9</v>
      </c>
      <c r="E33" s="86">
        <v>8.4905660377358494</v>
      </c>
      <c r="F33" s="86">
        <v>8.4905660377358494</v>
      </c>
      <c r="G33" s="87">
        <v>23.584905660377359</v>
      </c>
      <c r="H33" s="73"/>
      <c r="I33" s="83"/>
      <c r="J33" s="84" t="s">
        <v>62</v>
      </c>
      <c r="K33" s="85">
        <v>9</v>
      </c>
      <c r="L33" s="86">
        <v>8.4905660377358494</v>
      </c>
      <c r="M33" s="86">
        <v>8.4905660377358494</v>
      </c>
      <c r="N33" s="87">
        <v>21.69811320754717</v>
      </c>
      <c r="O33" s="73"/>
      <c r="P33" s="83"/>
      <c r="Q33" s="84" t="s">
        <v>62</v>
      </c>
      <c r="R33" s="85">
        <v>9</v>
      </c>
      <c r="S33" s="86">
        <v>8.4905660377358494</v>
      </c>
      <c r="T33" s="86">
        <v>8.4905660377358494</v>
      </c>
      <c r="U33" s="87">
        <v>18.867924528301888</v>
      </c>
      <c r="V33" s="73"/>
    </row>
    <row r="34" spans="2:22" x14ac:dyDescent="0.3">
      <c r="B34" s="83"/>
      <c r="C34" s="84" t="s">
        <v>63</v>
      </c>
      <c r="D34" s="85">
        <v>37</v>
      </c>
      <c r="E34" s="86">
        <v>34.905660377358487</v>
      </c>
      <c r="F34" s="86">
        <v>34.905660377358487</v>
      </c>
      <c r="G34" s="87">
        <v>58.490566037735846</v>
      </c>
      <c r="H34" s="73"/>
      <c r="I34" s="83"/>
      <c r="J34" s="84" t="s">
        <v>63</v>
      </c>
      <c r="K34" s="85">
        <v>37</v>
      </c>
      <c r="L34" s="86">
        <v>34.905660377358487</v>
      </c>
      <c r="M34" s="86">
        <v>34.905660377358487</v>
      </c>
      <c r="N34" s="87">
        <v>56.60377358490566</v>
      </c>
      <c r="O34" s="73"/>
      <c r="P34" s="83"/>
      <c r="Q34" s="84" t="s">
        <v>63</v>
      </c>
      <c r="R34" s="85">
        <v>49</v>
      </c>
      <c r="S34" s="86">
        <v>46.226415094339622</v>
      </c>
      <c r="T34" s="86">
        <v>46.226415094339622</v>
      </c>
      <c r="U34" s="87">
        <v>65.094339622641513</v>
      </c>
      <c r="V34" s="73"/>
    </row>
    <row r="35" spans="2:22" x14ac:dyDescent="0.3">
      <c r="B35" s="83"/>
      <c r="C35" s="84" t="s">
        <v>64</v>
      </c>
      <c r="D35" s="85">
        <v>44</v>
      </c>
      <c r="E35" s="86">
        <v>41.509433962264154</v>
      </c>
      <c r="F35" s="86">
        <v>41.509433962264154</v>
      </c>
      <c r="G35" s="87">
        <v>100</v>
      </c>
      <c r="H35" s="73"/>
      <c r="I35" s="83"/>
      <c r="J35" s="84" t="s">
        <v>64</v>
      </c>
      <c r="K35" s="85">
        <v>46</v>
      </c>
      <c r="L35" s="86">
        <v>43.39622641509434</v>
      </c>
      <c r="M35" s="86">
        <v>43.39622641509434</v>
      </c>
      <c r="N35" s="87">
        <v>100</v>
      </c>
      <c r="O35" s="73"/>
      <c r="P35" s="83"/>
      <c r="Q35" s="84" t="s">
        <v>64</v>
      </c>
      <c r="R35" s="85">
        <v>37</v>
      </c>
      <c r="S35" s="86">
        <v>34.905660377358487</v>
      </c>
      <c r="T35" s="86">
        <v>34.905660377358487</v>
      </c>
      <c r="U35" s="87">
        <v>100</v>
      </c>
      <c r="V35" s="73"/>
    </row>
    <row r="36" spans="2:22" x14ac:dyDescent="0.3">
      <c r="B36" s="88"/>
      <c r="C36" s="88" t="s">
        <v>57</v>
      </c>
      <c r="D36" s="89">
        <v>106</v>
      </c>
      <c r="E36" s="90">
        <v>100</v>
      </c>
      <c r="F36" s="90">
        <v>100</v>
      </c>
      <c r="G36" s="91"/>
      <c r="H36" s="73"/>
      <c r="I36" s="88"/>
      <c r="J36" s="88" t="s">
        <v>57</v>
      </c>
      <c r="K36" s="89">
        <v>106</v>
      </c>
      <c r="L36" s="90">
        <v>100</v>
      </c>
      <c r="M36" s="90">
        <v>100</v>
      </c>
      <c r="N36" s="91"/>
      <c r="O36" s="73"/>
      <c r="P36" s="88"/>
      <c r="Q36" s="88" t="s">
        <v>57</v>
      </c>
      <c r="R36" s="89">
        <v>106</v>
      </c>
      <c r="S36" s="90">
        <v>100</v>
      </c>
      <c r="T36" s="90">
        <v>100</v>
      </c>
      <c r="U36" s="91"/>
      <c r="V36" s="73"/>
    </row>
    <row r="38" spans="2:22" x14ac:dyDescent="0.3">
      <c r="B38" s="121" t="s">
        <v>8</v>
      </c>
      <c r="C38" s="121"/>
      <c r="D38" s="121"/>
      <c r="E38" s="121"/>
      <c r="F38" s="121"/>
      <c r="G38" s="121"/>
      <c r="H38" s="73"/>
      <c r="I38" s="121" t="s">
        <v>14</v>
      </c>
      <c r="J38" s="121"/>
      <c r="K38" s="121"/>
      <c r="L38" s="121"/>
      <c r="M38" s="121"/>
      <c r="N38" s="121"/>
      <c r="O38" s="73"/>
      <c r="P38" s="121" t="s">
        <v>20</v>
      </c>
      <c r="Q38" s="121"/>
      <c r="R38" s="121"/>
      <c r="S38" s="121"/>
      <c r="T38" s="121"/>
      <c r="U38" s="121"/>
      <c r="V38" s="73"/>
    </row>
    <row r="39" spans="2:22" ht="24" x14ac:dyDescent="0.3">
      <c r="B39" s="74" t="s">
        <v>36</v>
      </c>
      <c r="C39" s="74"/>
      <c r="D39" s="75" t="s">
        <v>54</v>
      </c>
      <c r="E39" s="76" t="s">
        <v>43</v>
      </c>
      <c r="F39" s="76" t="s">
        <v>55</v>
      </c>
      <c r="G39" s="77" t="s">
        <v>56</v>
      </c>
      <c r="H39" s="73"/>
      <c r="I39" s="74" t="s">
        <v>36</v>
      </c>
      <c r="J39" s="74"/>
      <c r="K39" s="75" t="s">
        <v>54</v>
      </c>
      <c r="L39" s="76" t="s">
        <v>43</v>
      </c>
      <c r="M39" s="76" t="s">
        <v>55</v>
      </c>
      <c r="N39" s="77" t="s">
        <v>56</v>
      </c>
      <c r="O39" s="73"/>
      <c r="P39" s="74" t="s">
        <v>36</v>
      </c>
      <c r="Q39" s="74"/>
      <c r="R39" s="75" t="s">
        <v>54</v>
      </c>
      <c r="S39" s="76" t="s">
        <v>43</v>
      </c>
      <c r="T39" s="76" t="s">
        <v>55</v>
      </c>
      <c r="U39" s="77" t="s">
        <v>56</v>
      </c>
      <c r="V39" s="73"/>
    </row>
    <row r="40" spans="2:22" x14ac:dyDescent="0.3">
      <c r="B40" s="78" t="s">
        <v>53</v>
      </c>
      <c r="C40" s="79" t="s">
        <v>60</v>
      </c>
      <c r="D40" s="80">
        <v>9</v>
      </c>
      <c r="E40" s="81">
        <v>8.4905660377358494</v>
      </c>
      <c r="F40" s="81">
        <v>8.4905660377358494</v>
      </c>
      <c r="G40" s="82">
        <v>8.4905660377358494</v>
      </c>
      <c r="H40" s="73"/>
      <c r="I40" s="78" t="s">
        <v>53</v>
      </c>
      <c r="J40" s="79" t="s">
        <v>60</v>
      </c>
      <c r="K40" s="80">
        <v>10</v>
      </c>
      <c r="L40" s="81">
        <v>9.433962264150944</v>
      </c>
      <c r="M40" s="81">
        <v>9.433962264150944</v>
      </c>
      <c r="N40" s="82">
        <v>9.433962264150944</v>
      </c>
      <c r="O40" s="73"/>
      <c r="P40" s="78" t="s">
        <v>53</v>
      </c>
      <c r="Q40" s="79" t="s">
        <v>60</v>
      </c>
      <c r="R40" s="80">
        <v>8</v>
      </c>
      <c r="S40" s="81">
        <v>7.5471698113207548</v>
      </c>
      <c r="T40" s="81">
        <v>7.5471698113207548</v>
      </c>
      <c r="U40" s="82">
        <v>7.5471698113207548</v>
      </c>
      <c r="V40" s="73"/>
    </row>
    <row r="41" spans="2:22" x14ac:dyDescent="0.3">
      <c r="B41" s="83"/>
      <c r="C41" s="79" t="s">
        <v>61</v>
      </c>
      <c r="D41" s="85">
        <v>4</v>
      </c>
      <c r="E41" s="86">
        <v>3.7735849056603774</v>
      </c>
      <c r="F41" s="86">
        <v>3.7735849056603774</v>
      </c>
      <c r="G41" s="87">
        <v>12.264150943396226</v>
      </c>
      <c r="H41" s="73"/>
      <c r="I41" s="83"/>
      <c r="J41" s="79" t="s">
        <v>61</v>
      </c>
      <c r="K41" s="85">
        <v>7</v>
      </c>
      <c r="L41" s="86">
        <v>6.6037735849056602</v>
      </c>
      <c r="M41" s="86">
        <v>6.6037735849056602</v>
      </c>
      <c r="N41" s="87">
        <v>16.037735849056602</v>
      </c>
      <c r="O41" s="73"/>
      <c r="P41" s="83"/>
      <c r="Q41" s="79" t="s">
        <v>61</v>
      </c>
      <c r="R41" s="85">
        <v>5</v>
      </c>
      <c r="S41" s="86">
        <v>4.716981132075472</v>
      </c>
      <c r="T41" s="86">
        <v>4.716981132075472</v>
      </c>
      <c r="U41" s="87">
        <v>12.264150943396226</v>
      </c>
      <c r="V41" s="73"/>
    </row>
    <row r="42" spans="2:22" x14ac:dyDescent="0.3">
      <c r="B42" s="83"/>
      <c r="C42" s="84" t="s">
        <v>62</v>
      </c>
      <c r="D42" s="85">
        <v>16</v>
      </c>
      <c r="E42" s="86">
        <v>15.09433962264151</v>
      </c>
      <c r="F42" s="86">
        <v>15.09433962264151</v>
      </c>
      <c r="G42" s="87">
        <v>27.358490566037734</v>
      </c>
      <c r="H42" s="73"/>
      <c r="I42" s="83"/>
      <c r="J42" s="84" t="s">
        <v>62</v>
      </c>
      <c r="K42" s="85">
        <v>5</v>
      </c>
      <c r="L42" s="86">
        <v>4.716981132075472</v>
      </c>
      <c r="M42" s="86">
        <v>4.716981132075472</v>
      </c>
      <c r="N42" s="87">
        <v>20.754716981132077</v>
      </c>
      <c r="O42" s="73"/>
      <c r="P42" s="83"/>
      <c r="Q42" s="84" t="s">
        <v>62</v>
      </c>
      <c r="R42" s="85">
        <v>18</v>
      </c>
      <c r="S42" s="86">
        <v>16.981132075471699</v>
      </c>
      <c r="T42" s="86">
        <v>16.981132075471699</v>
      </c>
      <c r="U42" s="87">
        <v>29.245283018867923</v>
      </c>
      <c r="V42" s="73"/>
    </row>
    <row r="43" spans="2:22" x14ac:dyDescent="0.3">
      <c r="B43" s="83"/>
      <c r="C43" s="84" t="s">
        <v>63</v>
      </c>
      <c r="D43" s="85">
        <v>38</v>
      </c>
      <c r="E43" s="86">
        <v>35.849056603773583</v>
      </c>
      <c r="F43" s="86">
        <v>35.849056603773583</v>
      </c>
      <c r="G43" s="87">
        <v>63.20754716981132</v>
      </c>
      <c r="H43" s="73"/>
      <c r="I43" s="83"/>
      <c r="J43" s="84" t="s">
        <v>63</v>
      </c>
      <c r="K43" s="85">
        <v>28</v>
      </c>
      <c r="L43" s="86">
        <v>26.415094339622641</v>
      </c>
      <c r="M43" s="86">
        <v>26.415094339622641</v>
      </c>
      <c r="N43" s="87">
        <v>47.169811320754718</v>
      </c>
      <c r="O43" s="73"/>
      <c r="P43" s="83"/>
      <c r="Q43" s="84" t="s">
        <v>63</v>
      </c>
      <c r="R43" s="85">
        <v>43</v>
      </c>
      <c r="S43" s="86">
        <v>40.566037735849058</v>
      </c>
      <c r="T43" s="86">
        <v>40.566037735849058</v>
      </c>
      <c r="U43" s="87">
        <v>69.811320754716974</v>
      </c>
      <c r="V43" s="73"/>
    </row>
    <row r="44" spans="2:22" x14ac:dyDescent="0.3">
      <c r="B44" s="83"/>
      <c r="C44" s="84" t="s">
        <v>64</v>
      </c>
      <c r="D44" s="85">
        <v>39</v>
      </c>
      <c r="E44" s="86">
        <v>36.79245283018868</v>
      </c>
      <c r="F44" s="86">
        <v>36.79245283018868</v>
      </c>
      <c r="G44" s="87">
        <v>100</v>
      </c>
      <c r="H44" s="73"/>
      <c r="I44" s="83"/>
      <c r="J44" s="84" t="s">
        <v>64</v>
      </c>
      <c r="K44" s="85">
        <v>56</v>
      </c>
      <c r="L44" s="86">
        <v>52.830188679245282</v>
      </c>
      <c r="M44" s="86">
        <v>52.830188679245282</v>
      </c>
      <c r="N44" s="87">
        <v>100</v>
      </c>
      <c r="O44" s="73"/>
      <c r="P44" s="83"/>
      <c r="Q44" s="84" t="s">
        <v>64</v>
      </c>
      <c r="R44" s="85">
        <v>32</v>
      </c>
      <c r="S44" s="86">
        <v>30.188679245283019</v>
      </c>
      <c r="T44" s="86">
        <v>30.188679245283019</v>
      </c>
      <c r="U44" s="87">
        <v>100</v>
      </c>
      <c r="V44" s="73"/>
    </row>
    <row r="45" spans="2:22" x14ac:dyDescent="0.3">
      <c r="B45" s="88"/>
      <c r="C45" s="88" t="s">
        <v>57</v>
      </c>
      <c r="D45" s="89">
        <v>106</v>
      </c>
      <c r="E45" s="90">
        <v>100</v>
      </c>
      <c r="F45" s="90">
        <v>100</v>
      </c>
      <c r="G45" s="91"/>
      <c r="H45" s="73"/>
      <c r="I45" s="88"/>
      <c r="J45" s="88" t="s">
        <v>57</v>
      </c>
      <c r="K45" s="89">
        <v>106</v>
      </c>
      <c r="L45" s="90">
        <v>100</v>
      </c>
      <c r="M45" s="90">
        <v>100</v>
      </c>
      <c r="N45" s="91"/>
      <c r="O45" s="73"/>
      <c r="P45" s="88"/>
      <c r="Q45" s="88" t="s">
        <v>57</v>
      </c>
      <c r="R45" s="89">
        <v>106</v>
      </c>
      <c r="S45" s="90">
        <v>100</v>
      </c>
      <c r="T45" s="90">
        <v>100</v>
      </c>
      <c r="U45" s="91"/>
      <c r="V45" s="73"/>
    </row>
    <row r="47" spans="2:22" x14ac:dyDescent="0.3">
      <c r="B47" s="121" t="s">
        <v>9</v>
      </c>
      <c r="C47" s="121"/>
      <c r="D47" s="121"/>
      <c r="E47" s="121"/>
      <c r="F47" s="121"/>
      <c r="G47" s="121"/>
      <c r="H47" s="73"/>
      <c r="I47" s="121" t="s">
        <v>15</v>
      </c>
      <c r="J47" s="121"/>
      <c r="K47" s="121"/>
      <c r="L47" s="121"/>
      <c r="M47" s="121"/>
      <c r="N47" s="121"/>
      <c r="O47" s="73"/>
      <c r="P47" s="121" t="s">
        <v>21</v>
      </c>
      <c r="Q47" s="121"/>
      <c r="R47" s="121"/>
      <c r="S47" s="121"/>
      <c r="T47" s="121"/>
      <c r="U47" s="121"/>
      <c r="V47" s="73"/>
    </row>
    <row r="48" spans="2:22" ht="24" x14ac:dyDescent="0.3">
      <c r="B48" s="74" t="s">
        <v>36</v>
      </c>
      <c r="C48" s="74"/>
      <c r="D48" s="75" t="s">
        <v>54</v>
      </c>
      <c r="E48" s="76" t="s">
        <v>43</v>
      </c>
      <c r="F48" s="76" t="s">
        <v>55</v>
      </c>
      <c r="G48" s="77" t="s">
        <v>56</v>
      </c>
      <c r="H48" s="73"/>
      <c r="I48" s="74" t="s">
        <v>36</v>
      </c>
      <c r="J48" s="74"/>
      <c r="K48" s="75" t="s">
        <v>54</v>
      </c>
      <c r="L48" s="76" t="s">
        <v>43</v>
      </c>
      <c r="M48" s="76" t="s">
        <v>55</v>
      </c>
      <c r="N48" s="77" t="s">
        <v>56</v>
      </c>
      <c r="O48" s="73"/>
      <c r="P48" s="74" t="s">
        <v>36</v>
      </c>
      <c r="Q48" s="74"/>
      <c r="R48" s="75" t="s">
        <v>54</v>
      </c>
      <c r="S48" s="76" t="s">
        <v>43</v>
      </c>
      <c r="T48" s="76" t="s">
        <v>55</v>
      </c>
      <c r="U48" s="77" t="s">
        <v>56</v>
      </c>
      <c r="V48" s="73"/>
    </row>
    <row r="49" spans="2:22" x14ac:dyDescent="0.3">
      <c r="B49" s="78" t="s">
        <v>53</v>
      </c>
      <c r="C49" s="79" t="s">
        <v>60</v>
      </c>
      <c r="D49" s="80">
        <v>5</v>
      </c>
      <c r="E49" s="81">
        <v>4.716981132075472</v>
      </c>
      <c r="F49" s="81">
        <v>4.716981132075472</v>
      </c>
      <c r="G49" s="82">
        <v>4.716981132075472</v>
      </c>
      <c r="H49" s="73"/>
      <c r="I49" s="78" t="s">
        <v>53</v>
      </c>
      <c r="J49" s="79" t="s">
        <v>60</v>
      </c>
      <c r="K49" s="80">
        <v>8</v>
      </c>
      <c r="L49" s="81">
        <v>7.5471698113207548</v>
      </c>
      <c r="M49" s="81">
        <v>7.5471698113207548</v>
      </c>
      <c r="N49" s="82">
        <v>7.5471698113207548</v>
      </c>
      <c r="O49" s="73"/>
      <c r="P49" s="78" t="s">
        <v>53</v>
      </c>
      <c r="Q49" s="79" t="s">
        <v>60</v>
      </c>
      <c r="R49" s="80">
        <v>8</v>
      </c>
      <c r="S49" s="81">
        <v>7.5471698113207548</v>
      </c>
      <c r="T49" s="81">
        <v>7.5471698113207548</v>
      </c>
      <c r="U49" s="82">
        <v>7.5471698113207548</v>
      </c>
      <c r="V49" s="73"/>
    </row>
    <row r="50" spans="2:22" x14ac:dyDescent="0.3">
      <c r="B50" s="83"/>
      <c r="C50" s="79" t="s">
        <v>61</v>
      </c>
      <c r="D50" s="85">
        <v>8</v>
      </c>
      <c r="E50" s="86">
        <v>7.5471698113207548</v>
      </c>
      <c r="F50" s="86">
        <v>7.5471698113207548</v>
      </c>
      <c r="G50" s="87">
        <v>12.264150943396226</v>
      </c>
      <c r="H50" s="73"/>
      <c r="I50" s="83"/>
      <c r="J50" s="79" t="s">
        <v>61</v>
      </c>
      <c r="K50" s="85">
        <v>7</v>
      </c>
      <c r="L50" s="86">
        <v>6.6037735849056602</v>
      </c>
      <c r="M50" s="86">
        <v>6.6037735849056602</v>
      </c>
      <c r="N50" s="87">
        <v>14.150943396226415</v>
      </c>
      <c r="O50" s="73"/>
      <c r="P50" s="83"/>
      <c r="Q50" s="79" t="s">
        <v>61</v>
      </c>
      <c r="R50" s="85">
        <v>4</v>
      </c>
      <c r="S50" s="86">
        <v>3.7735849056603774</v>
      </c>
      <c r="T50" s="86">
        <v>3.7735849056603774</v>
      </c>
      <c r="U50" s="87">
        <v>11.320754716981133</v>
      </c>
      <c r="V50" s="73"/>
    </row>
    <row r="51" spans="2:22" x14ac:dyDescent="0.3">
      <c r="B51" s="83"/>
      <c r="C51" s="84" t="s">
        <v>62</v>
      </c>
      <c r="D51" s="85">
        <v>15</v>
      </c>
      <c r="E51" s="86">
        <v>14.150943396226415</v>
      </c>
      <c r="F51" s="86">
        <v>14.150943396226415</v>
      </c>
      <c r="G51" s="87">
        <v>26.415094339622641</v>
      </c>
      <c r="H51" s="73"/>
      <c r="I51" s="83"/>
      <c r="J51" s="84" t="s">
        <v>62</v>
      </c>
      <c r="K51" s="85">
        <v>18</v>
      </c>
      <c r="L51" s="86">
        <v>16.981132075471699</v>
      </c>
      <c r="M51" s="86">
        <v>16.981132075471699</v>
      </c>
      <c r="N51" s="87">
        <v>31.132075471698112</v>
      </c>
      <c r="O51" s="73"/>
      <c r="P51" s="83"/>
      <c r="Q51" s="84" t="s">
        <v>62</v>
      </c>
      <c r="R51" s="85">
        <v>10</v>
      </c>
      <c r="S51" s="86">
        <v>9.433962264150944</v>
      </c>
      <c r="T51" s="86">
        <v>9.433962264150944</v>
      </c>
      <c r="U51" s="87">
        <v>20.754716981132077</v>
      </c>
      <c r="V51" s="73"/>
    </row>
    <row r="52" spans="2:22" x14ac:dyDescent="0.3">
      <c r="B52" s="83"/>
      <c r="C52" s="84" t="s">
        <v>63</v>
      </c>
      <c r="D52" s="85">
        <v>39</v>
      </c>
      <c r="E52" s="86">
        <v>36.79245283018868</v>
      </c>
      <c r="F52" s="86">
        <v>36.79245283018868</v>
      </c>
      <c r="G52" s="87">
        <v>63.20754716981132</v>
      </c>
      <c r="H52" s="73"/>
      <c r="I52" s="83"/>
      <c r="J52" s="84" t="s">
        <v>63</v>
      </c>
      <c r="K52" s="85">
        <v>33</v>
      </c>
      <c r="L52" s="86">
        <v>31.132075471698112</v>
      </c>
      <c r="M52" s="86">
        <v>31.132075471698112</v>
      </c>
      <c r="N52" s="87">
        <v>62.264150943396224</v>
      </c>
      <c r="O52" s="73"/>
      <c r="P52" s="83"/>
      <c r="Q52" s="84" t="s">
        <v>63</v>
      </c>
      <c r="R52" s="85">
        <v>35</v>
      </c>
      <c r="S52" s="86">
        <v>33.018867924528301</v>
      </c>
      <c r="T52" s="86">
        <v>33.018867924528301</v>
      </c>
      <c r="U52" s="87">
        <v>53.773584905660378</v>
      </c>
      <c r="V52" s="73"/>
    </row>
    <row r="53" spans="2:22" x14ac:dyDescent="0.3">
      <c r="B53" s="83"/>
      <c r="C53" s="84" t="s">
        <v>64</v>
      </c>
      <c r="D53" s="85">
        <v>39</v>
      </c>
      <c r="E53" s="86">
        <v>36.79245283018868</v>
      </c>
      <c r="F53" s="86">
        <v>36.79245283018868</v>
      </c>
      <c r="G53" s="87">
        <v>100</v>
      </c>
      <c r="H53" s="73"/>
      <c r="I53" s="83"/>
      <c r="J53" s="84" t="s">
        <v>64</v>
      </c>
      <c r="K53" s="85">
        <v>40</v>
      </c>
      <c r="L53" s="86">
        <v>37.735849056603776</v>
      </c>
      <c r="M53" s="86">
        <v>37.735849056603776</v>
      </c>
      <c r="N53" s="87">
        <v>100</v>
      </c>
      <c r="O53" s="73"/>
      <c r="P53" s="83"/>
      <c r="Q53" s="84" t="s">
        <v>64</v>
      </c>
      <c r="R53" s="85">
        <v>49</v>
      </c>
      <c r="S53" s="86">
        <v>46.226415094339622</v>
      </c>
      <c r="T53" s="86">
        <v>46.226415094339622</v>
      </c>
      <c r="U53" s="87">
        <v>100</v>
      </c>
      <c r="V53" s="73"/>
    </row>
    <row r="54" spans="2:22" x14ac:dyDescent="0.3">
      <c r="B54" s="88"/>
      <c r="C54" s="88" t="s">
        <v>57</v>
      </c>
      <c r="D54" s="89">
        <v>106</v>
      </c>
      <c r="E54" s="90">
        <v>100</v>
      </c>
      <c r="F54" s="90">
        <v>100</v>
      </c>
      <c r="G54" s="91"/>
      <c r="H54" s="73"/>
      <c r="I54" s="88"/>
      <c r="J54" s="88" t="s">
        <v>57</v>
      </c>
      <c r="K54" s="89">
        <v>106</v>
      </c>
      <c r="L54" s="90">
        <v>100</v>
      </c>
      <c r="M54" s="90">
        <v>100</v>
      </c>
      <c r="N54" s="91"/>
      <c r="O54" s="73"/>
      <c r="P54" s="88"/>
      <c r="Q54" s="88" t="s">
        <v>57</v>
      </c>
      <c r="R54" s="89">
        <v>106</v>
      </c>
      <c r="S54" s="90">
        <v>100</v>
      </c>
      <c r="T54" s="90">
        <v>100</v>
      </c>
      <c r="U54" s="91"/>
      <c r="V54" s="73"/>
    </row>
    <row r="62" spans="2:22" x14ac:dyDescent="0.3">
      <c r="I62" s="121" t="s">
        <v>48</v>
      </c>
      <c r="J62" s="121"/>
      <c r="K62" s="121"/>
      <c r="L62" s="121"/>
      <c r="M62" s="121"/>
      <c r="N62" s="121"/>
      <c r="O62" s="121"/>
      <c r="P62" s="121"/>
      <c r="Q62" s="73"/>
    </row>
    <row r="63" spans="2:22" ht="24" x14ac:dyDescent="0.3">
      <c r="I63" s="74" t="s">
        <v>36</v>
      </c>
      <c r="J63" s="74"/>
      <c r="K63" s="75" t="s">
        <v>4</v>
      </c>
      <c r="L63" s="76" t="s">
        <v>5</v>
      </c>
      <c r="M63" s="76" t="s">
        <v>6</v>
      </c>
      <c r="N63" s="76" t="s">
        <v>7</v>
      </c>
      <c r="O63" s="76" t="s">
        <v>8</v>
      </c>
      <c r="P63" s="77" t="s">
        <v>9</v>
      </c>
      <c r="Q63" s="73"/>
    </row>
    <row r="64" spans="2:22" x14ac:dyDescent="0.3">
      <c r="I64" s="78" t="s">
        <v>38</v>
      </c>
      <c r="J64" s="78" t="s">
        <v>53</v>
      </c>
      <c r="K64" s="80">
        <v>106</v>
      </c>
      <c r="L64" s="92">
        <v>106</v>
      </c>
      <c r="M64" s="92">
        <v>106</v>
      </c>
      <c r="N64" s="92">
        <v>106</v>
      </c>
      <c r="O64" s="92">
        <v>106</v>
      </c>
      <c r="P64" s="93">
        <v>106</v>
      </c>
      <c r="Q64" s="73"/>
    </row>
    <row r="65" spans="9:17" x14ac:dyDescent="0.3">
      <c r="I65" s="83"/>
      <c r="J65" s="83" t="s">
        <v>41</v>
      </c>
      <c r="K65" s="85">
        <v>0</v>
      </c>
      <c r="L65" s="94">
        <v>0</v>
      </c>
      <c r="M65" s="94">
        <v>0</v>
      </c>
      <c r="N65" s="94">
        <v>0</v>
      </c>
      <c r="O65" s="94">
        <v>0</v>
      </c>
      <c r="P65" s="95">
        <v>0</v>
      </c>
      <c r="Q65" s="73"/>
    </row>
    <row r="66" spans="9:17" x14ac:dyDescent="0.3">
      <c r="I66" s="83" t="s">
        <v>58</v>
      </c>
      <c r="J66" s="83"/>
      <c r="K66" s="96">
        <v>4</v>
      </c>
      <c r="L66" s="97">
        <v>4</v>
      </c>
      <c r="M66" s="97">
        <v>4</v>
      </c>
      <c r="N66" s="97">
        <v>4</v>
      </c>
      <c r="O66" s="97">
        <v>4</v>
      </c>
      <c r="P66" s="98">
        <v>4</v>
      </c>
      <c r="Q66" s="73"/>
    </row>
    <row r="67" spans="9:17" x14ac:dyDescent="0.3">
      <c r="I67" s="88" t="s">
        <v>59</v>
      </c>
      <c r="J67" s="88"/>
      <c r="K67" s="89">
        <v>5</v>
      </c>
      <c r="L67" s="99">
        <v>4</v>
      </c>
      <c r="M67" s="99">
        <v>5</v>
      </c>
      <c r="N67" s="99">
        <v>5</v>
      </c>
      <c r="O67" s="99">
        <v>5</v>
      </c>
      <c r="P67" s="100">
        <v>4</v>
      </c>
      <c r="Q67" s="73"/>
    </row>
    <row r="68" spans="9:17" x14ac:dyDescent="0.3">
      <c r="I68" s="101"/>
      <c r="J68" s="101"/>
      <c r="K68" s="101"/>
      <c r="L68" s="101"/>
      <c r="M68" s="101"/>
      <c r="N68" s="101"/>
      <c r="O68" s="101"/>
      <c r="P68" s="101"/>
      <c r="Q68" s="73"/>
    </row>
    <row r="70" spans="9:17" x14ac:dyDescent="0.3">
      <c r="I70" s="121" t="s">
        <v>48</v>
      </c>
      <c r="J70" s="121"/>
      <c r="K70" s="121"/>
      <c r="L70" s="121"/>
      <c r="M70" s="121"/>
      <c r="N70" s="121"/>
      <c r="O70" s="121"/>
      <c r="P70" s="121"/>
      <c r="Q70" s="73"/>
    </row>
    <row r="71" spans="9:17" ht="24" x14ac:dyDescent="0.3">
      <c r="I71" s="74" t="s">
        <v>36</v>
      </c>
      <c r="J71" s="74"/>
      <c r="K71" s="75" t="s">
        <v>10</v>
      </c>
      <c r="L71" s="76" t="s">
        <v>11</v>
      </c>
      <c r="M71" s="76" t="s">
        <v>12</v>
      </c>
      <c r="N71" s="76" t="s">
        <v>13</v>
      </c>
      <c r="O71" s="76" t="s">
        <v>14</v>
      </c>
      <c r="P71" s="77" t="s">
        <v>15</v>
      </c>
      <c r="Q71" s="73"/>
    </row>
    <row r="72" spans="9:17" x14ac:dyDescent="0.3">
      <c r="I72" s="78" t="s">
        <v>38</v>
      </c>
      <c r="J72" s="78" t="s">
        <v>53</v>
      </c>
      <c r="K72" s="80">
        <v>106</v>
      </c>
      <c r="L72" s="92">
        <v>106</v>
      </c>
      <c r="M72" s="92">
        <v>106</v>
      </c>
      <c r="N72" s="92">
        <v>106</v>
      </c>
      <c r="O72" s="92">
        <v>106</v>
      </c>
      <c r="P72" s="93">
        <v>106</v>
      </c>
      <c r="Q72" s="73"/>
    </row>
    <row r="73" spans="9:17" x14ac:dyDescent="0.3">
      <c r="I73" s="83"/>
      <c r="J73" s="83" t="s">
        <v>41</v>
      </c>
      <c r="K73" s="85">
        <v>0</v>
      </c>
      <c r="L73" s="94">
        <v>0</v>
      </c>
      <c r="M73" s="94">
        <v>0</v>
      </c>
      <c r="N73" s="94">
        <v>0</v>
      </c>
      <c r="O73" s="94">
        <v>0</v>
      </c>
      <c r="P73" s="95">
        <v>0</v>
      </c>
      <c r="Q73" s="73"/>
    </row>
    <row r="74" spans="9:17" x14ac:dyDescent="0.3">
      <c r="I74" s="83" t="s">
        <v>58</v>
      </c>
      <c r="J74" s="83"/>
      <c r="K74" s="96">
        <v>4</v>
      </c>
      <c r="L74" s="97">
        <v>5</v>
      </c>
      <c r="M74" s="97">
        <v>4</v>
      </c>
      <c r="N74" s="97">
        <v>4</v>
      </c>
      <c r="O74" s="97">
        <v>5</v>
      </c>
      <c r="P74" s="98">
        <v>4</v>
      </c>
      <c r="Q74" s="73"/>
    </row>
    <row r="75" spans="9:17" x14ac:dyDescent="0.3">
      <c r="I75" s="88" t="s">
        <v>59</v>
      </c>
      <c r="J75" s="88"/>
      <c r="K75" s="89">
        <v>4</v>
      </c>
      <c r="L75" s="99">
        <v>5</v>
      </c>
      <c r="M75" s="99">
        <v>5</v>
      </c>
      <c r="N75" s="99">
        <v>5</v>
      </c>
      <c r="O75" s="99">
        <v>5</v>
      </c>
      <c r="P75" s="102">
        <v>5</v>
      </c>
      <c r="Q75" s="73"/>
    </row>
    <row r="77" spans="9:17" x14ac:dyDescent="0.3">
      <c r="I77" s="121" t="s">
        <v>48</v>
      </c>
      <c r="J77" s="121"/>
      <c r="K77" s="121"/>
      <c r="L77" s="121"/>
      <c r="M77" s="121"/>
      <c r="N77" s="121"/>
      <c r="O77" s="121"/>
      <c r="P77" s="121"/>
      <c r="Q77" s="73"/>
    </row>
    <row r="78" spans="9:17" x14ac:dyDescent="0.3">
      <c r="I78" s="74" t="s">
        <v>36</v>
      </c>
      <c r="J78" s="74"/>
      <c r="K78" s="75" t="s">
        <v>16</v>
      </c>
      <c r="L78" s="76" t="s">
        <v>17</v>
      </c>
      <c r="M78" s="76" t="s">
        <v>18</v>
      </c>
      <c r="N78" s="76" t="s">
        <v>19</v>
      </c>
      <c r="O78" s="76" t="s">
        <v>20</v>
      </c>
      <c r="P78" s="77" t="s">
        <v>21</v>
      </c>
      <c r="Q78" s="73"/>
    </row>
    <row r="79" spans="9:17" x14ac:dyDescent="0.3">
      <c r="I79" s="78" t="s">
        <v>38</v>
      </c>
      <c r="J79" s="78" t="s">
        <v>53</v>
      </c>
      <c r="K79" s="80">
        <v>106</v>
      </c>
      <c r="L79" s="92">
        <v>106</v>
      </c>
      <c r="M79" s="92">
        <v>106</v>
      </c>
      <c r="N79" s="92">
        <v>106</v>
      </c>
      <c r="O79" s="92">
        <v>106</v>
      </c>
      <c r="P79" s="93">
        <v>106</v>
      </c>
      <c r="Q79" s="73"/>
    </row>
    <row r="80" spans="9:17" x14ac:dyDescent="0.3">
      <c r="I80" s="83"/>
      <c r="J80" s="83" t="s">
        <v>41</v>
      </c>
      <c r="K80" s="85">
        <v>0</v>
      </c>
      <c r="L80" s="94">
        <v>0</v>
      </c>
      <c r="M80" s="94">
        <v>0</v>
      </c>
      <c r="N80" s="94">
        <v>0</v>
      </c>
      <c r="O80" s="94">
        <v>0</v>
      </c>
      <c r="P80" s="95">
        <v>0</v>
      </c>
      <c r="Q80" s="73"/>
    </row>
    <row r="81" spans="9:17" x14ac:dyDescent="0.3">
      <c r="I81" s="83" t="s">
        <v>58</v>
      </c>
      <c r="J81" s="83"/>
      <c r="K81" s="96">
        <v>5</v>
      </c>
      <c r="L81" s="97">
        <v>4</v>
      </c>
      <c r="M81" s="97">
        <v>4</v>
      </c>
      <c r="N81" s="97">
        <v>4</v>
      </c>
      <c r="O81" s="97">
        <v>4</v>
      </c>
      <c r="P81" s="98">
        <v>4</v>
      </c>
      <c r="Q81" s="73"/>
    </row>
    <row r="82" spans="9:17" x14ac:dyDescent="0.3">
      <c r="I82" s="88" t="s">
        <v>59</v>
      </c>
      <c r="J82" s="88"/>
      <c r="K82" s="89">
        <v>5</v>
      </c>
      <c r="L82" s="99">
        <v>5</v>
      </c>
      <c r="M82" s="99">
        <v>5</v>
      </c>
      <c r="N82" s="99">
        <v>4</v>
      </c>
      <c r="O82" s="99">
        <v>4</v>
      </c>
      <c r="P82" s="102">
        <v>5</v>
      </c>
      <c r="Q82" s="73"/>
    </row>
  </sheetData>
  <mergeCells count="22">
    <mergeCell ref="W2:AB2"/>
    <mergeCell ref="I62:P62"/>
    <mergeCell ref="I70:P70"/>
    <mergeCell ref="I77:P77"/>
    <mergeCell ref="P2:U2"/>
    <mergeCell ref="P11:U11"/>
    <mergeCell ref="P20:U20"/>
    <mergeCell ref="P29:U29"/>
    <mergeCell ref="P38:U38"/>
    <mergeCell ref="P47:U47"/>
    <mergeCell ref="I2:N2"/>
    <mergeCell ref="I11:N11"/>
    <mergeCell ref="I20:N20"/>
    <mergeCell ref="I29:N29"/>
    <mergeCell ref="I38:N38"/>
    <mergeCell ref="I47:N47"/>
    <mergeCell ref="B47:G47"/>
    <mergeCell ref="B2:G2"/>
    <mergeCell ref="B11:G11"/>
    <mergeCell ref="B20:G20"/>
    <mergeCell ref="B29:G29"/>
    <mergeCell ref="B38:G3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2DF9B-5339-40A6-98A8-0A6CF8123A63}">
  <dimension ref="A1:S124"/>
  <sheetViews>
    <sheetView tabSelected="1" workbookViewId="0">
      <selection activeCell="N21" sqref="N21"/>
    </sheetView>
  </sheetViews>
  <sheetFormatPr defaultRowHeight="14.4" x14ac:dyDescent="0.3"/>
  <cols>
    <col min="1" max="1" width="13.77734375" bestFit="1" customWidth="1"/>
  </cols>
  <sheetData>
    <row r="1" spans="2:19" x14ac:dyDescent="0.3"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</row>
    <row r="2" spans="2:19" x14ac:dyDescent="0.3">
      <c r="B2">
        <v>5</v>
      </c>
      <c r="C2">
        <v>5</v>
      </c>
      <c r="D2">
        <v>5</v>
      </c>
      <c r="E2">
        <v>5</v>
      </c>
      <c r="F2">
        <v>5</v>
      </c>
      <c r="G2">
        <v>5</v>
      </c>
      <c r="H2">
        <v>5</v>
      </c>
      <c r="I2">
        <v>5</v>
      </c>
      <c r="J2">
        <v>5</v>
      </c>
      <c r="K2">
        <v>5</v>
      </c>
      <c r="L2">
        <v>5</v>
      </c>
      <c r="M2">
        <v>5</v>
      </c>
      <c r="N2">
        <v>5</v>
      </c>
      <c r="O2">
        <v>5</v>
      </c>
      <c r="P2">
        <v>4</v>
      </c>
      <c r="Q2">
        <v>5</v>
      </c>
      <c r="R2">
        <v>5</v>
      </c>
      <c r="S2">
        <v>5</v>
      </c>
    </row>
    <row r="3" spans="2:19" x14ac:dyDescent="0.3">
      <c r="B3">
        <v>4</v>
      </c>
      <c r="C3">
        <v>4</v>
      </c>
      <c r="D3">
        <v>5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</row>
    <row r="4" spans="2:19" x14ac:dyDescent="0.3">
      <c r="B4">
        <v>5</v>
      </c>
      <c r="C4">
        <v>5</v>
      </c>
      <c r="D4">
        <v>5</v>
      </c>
      <c r="E4">
        <v>5</v>
      </c>
      <c r="F4">
        <v>4</v>
      </c>
      <c r="G4">
        <v>5</v>
      </c>
      <c r="H4">
        <v>5</v>
      </c>
      <c r="I4">
        <v>5</v>
      </c>
      <c r="J4">
        <v>5</v>
      </c>
      <c r="K4">
        <v>5</v>
      </c>
      <c r="L4">
        <v>5</v>
      </c>
      <c r="M4">
        <v>5</v>
      </c>
      <c r="N4">
        <v>5</v>
      </c>
      <c r="O4">
        <v>5</v>
      </c>
      <c r="P4">
        <v>5</v>
      </c>
      <c r="Q4">
        <v>5</v>
      </c>
      <c r="R4">
        <v>5</v>
      </c>
      <c r="S4">
        <v>5</v>
      </c>
    </row>
    <row r="5" spans="2:19" x14ac:dyDescent="0.3">
      <c r="B5">
        <v>5</v>
      </c>
      <c r="C5">
        <v>5</v>
      </c>
      <c r="D5">
        <v>4</v>
      </c>
      <c r="E5">
        <v>5</v>
      </c>
      <c r="F5">
        <v>5</v>
      </c>
      <c r="G5">
        <v>5</v>
      </c>
      <c r="H5">
        <v>5</v>
      </c>
      <c r="I5">
        <v>5</v>
      </c>
      <c r="J5">
        <v>5</v>
      </c>
      <c r="K5">
        <v>5</v>
      </c>
      <c r="L5">
        <v>5</v>
      </c>
      <c r="M5">
        <v>5</v>
      </c>
      <c r="N5">
        <v>5</v>
      </c>
      <c r="O5">
        <v>5</v>
      </c>
      <c r="P5">
        <v>5</v>
      </c>
      <c r="Q5">
        <v>5</v>
      </c>
      <c r="R5">
        <v>5</v>
      </c>
      <c r="S5">
        <v>5</v>
      </c>
    </row>
    <row r="6" spans="2:19" x14ac:dyDescent="0.3">
      <c r="B6">
        <v>5</v>
      </c>
      <c r="C6">
        <v>5</v>
      </c>
      <c r="D6">
        <v>4</v>
      </c>
      <c r="E6">
        <v>5</v>
      </c>
      <c r="F6">
        <v>5</v>
      </c>
      <c r="G6">
        <v>5</v>
      </c>
      <c r="H6">
        <v>5</v>
      </c>
      <c r="I6">
        <v>5</v>
      </c>
      <c r="J6">
        <v>5</v>
      </c>
      <c r="K6">
        <v>5</v>
      </c>
      <c r="L6">
        <v>5</v>
      </c>
      <c r="M6">
        <v>5</v>
      </c>
      <c r="N6">
        <v>5</v>
      </c>
      <c r="O6">
        <v>5</v>
      </c>
      <c r="P6">
        <v>5</v>
      </c>
      <c r="Q6">
        <v>5</v>
      </c>
      <c r="R6">
        <v>5</v>
      </c>
      <c r="S6">
        <v>5</v>
      </c>
    </row>
    <row r="7" spans="2:19" x14ac:dyDescent="0.3">
      <c r="B7">
        <v>5</v>
      </c>
      <c r="C7">
        <v>5</v>
      </c>
      <c r="D7">
        <v>4</v>
      </c>
      <c r="E7">
        <v>4</v>
      </c>
      <c r="F7">
        <v>4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</row>
    <row r="8" spans="2:19" x14ac:dyDescent="0.3">
      <c r="B8">
        <v>5</v>
      </c>
      <c r="C8">
        <v>4</v>
      </c>
      <c r="D8">
        <v>4</v>
      </c>
      <c r="E8">
        <v>5</v>
      </c>
      <c r="F8">
        <v>5</v>
      </c>
      <c r="G8">
        <v>5</v>
      </c>
      <c r="H8">
        <v>5</v>
      </c>
      <c r="I8">
        <v>5</v>
      </c>
      <c r="J8">
        <v>5</v>
      </c>
      <c r="K8">
        <v>5</v>
      </c>
      <c r="L8">
        <v>5</v>
      </c>
      <c r="M8">
        <v>5</v>
      </c>
      <c r="N8">
        <v>5</v>
      </c>
      <c r="O8">
        <v>5</v>
      </c>
      <c r="P8">
        <v>5</v>
      </c>
      <c r="Q8">
        <v>5</v>
      </c>
      <c r="R8">
        <v>5</v>
      </c>
      <c r="S8">
        <v>5</v>
      </c>
    </row>
    <row r="9" spans="2:19" x14ac:dyDescent="0.3">
      <c r="B9">
        <v>4</v>
      </c>
      <c r="C9">
        <v>4</v>
      </c>
      <c r="D9">
        <v>5</v>
      </c>
      <c r="E9">
        <v>5</v>
      </c>
      <c r="F9">
        <v>5</v>
      </c>
      <c r="G9">
        <v>5</v>
      </c>
      <c r="H9">
        <v>5</v>
      </c>
      <c r="I9">
        <v>5</v>
      </c>
      <c r="J9">
        <v>5</v>
      </c>
      <c r="K9">
        <v>5</v>
      </c>
      <c r="L9">
        <v>5</v>
      </c>
      <c r="M9">
        <v>5</v>
      </c>
      <c r="N9">
        <v>5</v>
      </c>
      <c r="O9">
        <v>5</v>
      </c>
      <c r="P9">
        <v>5</v>
      </c>
      <c r="Q9">
        <v>5</v>
      </c>
      <c r="R9">
        <v>5</v>
      </c>
      <c r="S9">
        <v>5</v>
      </c>
    </row>
    <row r="10" spans="2:19" x14ac:dyDescent="0.3">
      <c r="B10">
        <v>4</v>
      </c>
      <c r="C10">
        <v>4</v>
      </c>
      <c r="D10">
        <v>4</v>
      </c>
      <c r="E10">
        <v>5</v>
      </c>
      <c r="F10">
        <v>4</v>
      </c>
      <c r="G10">
        <v>4</v>
      </c>
      <c r="H10">
        <v>4</v>
      </c>
      <c r="I10">
        <v>4</v>
      </c>
      <c r="J10">
        <v>4</v>
      </c>
      <c r="K10">
        <v>4</v>
      </c>
      <c r="L10">
        <v>4</v>
      </c>
      <c r="M10">
        <v>5</v>
      </c>
      <c r="N10">
        <v>4</v>
      </c>
      <c r="O10">
        <v>4</v>
      </c>
      <c r="P10">
        <v>4</v>
      </c>
      <c r="Q10">
        <v>4</v>
      </c>
      <c r="R10">
        <v>4</v>
      </c>
      <c r="S10">
        <v>4</v>
      </c>
    </row>
    <row r="11" spans="2:19" x14ac:dyDescent="0.3">
      <c r="B11">
        <v>4</v>
      </c>
      <c r="C11">
        <v>4</v>
      </c>
      <c r="D11">
        <v>4</v>
      </c>
      <c r="E11">
        <v>4</v>
      </c>
      <c r="F11">
        <v>4</v>
      </c>
      <c r="G11">
        <v>4</v>
      </c>
      <c r="H11">
        <v>4</v>
      </c>
      <c r="I11">
        <v>5</v>
      </c>
      <c r="J11">
        <v>4</v>
      </c>
      <c r="K11">
        <v>4</v>
      </c>
      <c r="L11">
        <v>4</v>
      </c>
      <c r="M11">
        <v>5</v>
      </c>
      <c r="N11">
        <v>4</v>
      </c>
      <c r="O11">
        <v>4</v>
      </c>
      <c r="P11">
        <v>4</v>
      </c>
      <c r="Q11">
        <v>4</v>
      </c>
      <c r="R11">
        <v>4</v>
      </c>
      <c r="S11">
        <v>4</v>
      </c>
    </row>
    <row r="12" spans="2:19" x14ac:dyDescent="0.3">
      <c r="B12">
        <v>5</v>
      </c>
      <c r="C12">
        <v>4</v>
      </c>
      <c r="D12">
        <v>5</v>
      </c>
      <c r="E12">
        <v>5</v>
      </c>
      <c r="F12">
        <v>5</v>
      </c>
      <c r="G12">
        <v>5</v>
      </c>
      <c r="H12">
        <v>4</v>
      </c>
      <c r="I12">
        <v>5</v>
      </c>
      <c r="J12">
        <v>5</v>
      </c>
      <c r="K12">
        <v>5</v>
      </c>
      <c r="L12">
        <v>5</v>
      </c>
      <c r="M12">
        <v>5</v>
      </c>
      <c r="N12">
        <v>5</v>
      </c>
      <c r="O12">
        <v>5</v>
      </c>
      <c r="P12">
        <v>5</v>
      </c>
      <c r="Q12">
        <v>5</v>
      </c>
      <c r="R12">
        <v>5</v>
      </c>
      <c r="S12">
        <v>5</v>
      </c>
    </row>
    <row r="13" spans="2:19" x14ac:dyDescent="0.3">
      <c r="B13">
        <v>5</v>
      </c>
      <c r="C13">
        <v>5</v>
      </c>
      <c r="D13">
        <v>5</v>
      </c>
      <c r="E13">
        <v>5</v>
      </c>
      <c r="F13">
        <v>5</v>
      </c>
      <c r="G13">
        <v>5</v>
      </c>
      <c r="H13">
        <v>5</v>
      </c>
      <c r="I13">
        <v>5</v>
      </c>
      <c r="J13">
        <v>5</v>
      </c>
      <c r="K13">
        <v>5</v>
      </c>
      <c r="L13">
        <v>5</v>
      </c>
      <c r="M13">
        <v>5</v>
      </c>
      <c r="N13">
        <v>5</v>
      </c>
      <c r="O13">
        <v>5</v>
      </c>
      <c r="P13">
        <v>4</v>
      </c>
      <c r="Q13">
        <v>5</v>
      </c>
      <c r="R13">
        <v>4</v>
      </c>
      <c r="S13">
        <v>5</v>
      </c>
    </row>
    <row r="14" spans="2:19" x14ac:dyDescent="0.3">
      <c r="B14">
        <v>1</v>
      </c>
      <c r="C14">
        <v>2</v>
      </c>
      <c r="D14">
        <v>2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2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</row>
    <row r="15" spans="2:19" x14ac:dyDescent="0.3">
      <c r="B15">
        <v>4</v>
      </c>
      <c r="C15">
        <v>4</v>
      </c>
      <c r="D15">
        <v>4</v>
      </c>
      <c r="E15">
        <v>4</v>
      </c>
      <c r="F15">
        <v>4</v>
      </c>
      <c r="G15">
        <v>4</v>
      </c>
      <c r="H15">
        <v>4</v>
      </c>
      <c r="I15">
        <v>4</v>
      </c>
      <c r="J15">
        <v>4</v>
      </c>
      <c r="K15">
        <v>4</v>
      </c>
      <c r="L15">
        <v>4</v>
      </c>
      <c r="M15">
        <v>4</v>
      </c>
      <c r="N15">
        <v>4</v>
      </c>
      <c r="O15">
        <v>4</v>
      </c>
      <c r="P15">
        <v>3</v>
      </c>
      <c r="Q15">
        <v>3</v>
      </c>
      <c r="R15">
        <v>3</v>
      </c>
      <c r="S15">
        <v>4</v>
      </c>
    </row>
    <row r="16" spans="2:19" x14ac:dyDescent="0.3">
      <c r="B16">
        <v>4</v>
      </c>
      <c r="C16">
        <v>4</v>
      </c>
      <c r="D16">
        <v>4</v>
      </c>
      <c r="E16">
        <v>4</v>
      </c>
      <c r="F16">
        <v>4</v>
      </c>
      <c r="G16">
        <v>4</v>
      </c>
      <c r="H16">
        <v>4</v>
      </c>
      <c r="I16">
        <v>4</v>
      </c>
      <c r="J16">
        <v>4</v>
      </c>
      <c r="K16">
        <v>4</v>
      </c>
      <c r="L16">
        <v>5</v>
      </c>
      <c r="M16">
        <v>4</v>
      </c>
      <c r="N16">
        <v>5</v>
      </c>
      <c r="O16">
        <v>4</v>
      </c>
      <c r="P16">
        <v>5</v>
      </c>
      <c r="Q16">
        <v>4</v>
      </c>
      <c r="R16">
        <v>4</v>
      </c>
      <c r="S16">
        <v>4</v>
      </c>
    </row>
    <row r="17" spans="2:19" x14ac:dyDescent="0.3">
      <c r="B17">
        <v>5</v>
      </c>
      <c r="C17">
        <v>5</v>
      </c>
      <c r="D17">
        <v>5</v>
      </c>
      <c r="E17">
        <v>5</v>
      </c>
      <c r="F17">
        <v>5</v>
      </c>
      <c r="G17">
        <v>5</v>
      </c>
      <c r="H17">
        <v>5</v>
      </c>
      <c r="I17">
        <v>5</v>
      </c>
      <c r="J17">
        <v>5</v>
      </c>
      <c r="K17">
        <v>5</v>
      </c>
      <c r="L17">
        <v>5</v>
      </c>
      <c r="M17">
        <v>4</v>
      </c>
      <c r="N17">
        <v>4</v>
      </c>
      <c r="O17">
        <v>5</v>
      </c>
      <c r="P17">
        <v>5</v>
      </c>
      <c r="Q17">
        <v>5</v>
      </c>
      <c r="R17">
        <v>4</v>
      </c>
      <c r="S17">
        <v>5</v>
      </c>
    </row>
    <row r="18" spans="2:19" x14ac:dyDescent="0.3">
      <c r="B18">
        <v>5</v>
      </c>
      <c r="C18">
        <v>5</v>
      </c>
      <c r="D18">
        <v>5</v>
      </c>
      <c r="E18">
        <v>5</v>
      </c>
      <c r="F18">
        <v>5</v>
      </c>
      <c r="G18">
        <v>5</v>
      </c>
      <c r="H18">
        <v>5</v>
      </c>
      <c r="I18">
        <v>5</v>
      </c>
      <c r="J18">
        <v>5</v>
      </c>
      <c r="K18">
        <v>5</v>
      </c>
      <c r="L18">
        <v>5</v>
      </c>
      <c r="M18">
        <v>5</v>
      </c>
      <c r="N18">
        <v>5</v>
      </c>
      <c r="O18">
        <v>4</v>
      </c>
      <c r="P18">
        <v>4</v>
      </c>
      <c r="Q18">
        <v>4</v>
      </c>
      <c r="R18">
        <v>4</v>
      </c>
      <c r="S18">
        <v>5</v>
      </c>
    </row>
    <row r="19" spans="2:19" x14ac:dyDescent="0.3">
      <c r="B19">
        <v>5</v>
      </c>
      <c r="C19">
        <v>5</v>
      </c>
      <c r="D19">
        <v>4</v>
      </c>
      <c r="E19">
        <v>5</v>
      </c>
      <c r="F19">
        <v>5</v>
      </c>
      <c r="G19">
        <v>5</v>
      </c>
      <c r="H19">
        <v>5</v>
      </c>
      <c r="I19">
        <v>5</v>
      </c>
      <c r="J19">
        <v>4</v>
      </c>
      <c r="K19">
        <v>5</v>
      </c>
      <c r="L19">
        <v>5</v>
      </c>
      <c r="M19">
        <v>4</v>
      </c>
      <c r="N19">
        <v>5</v>
      </c>
      <c r="O19">
        <v>5</v>
      </c>
      <c r="P19">
        <v>4</v>
      </c>
      <c r="Q19">
        <v>5</v>
      </c>
      <c r="R19">
        <v>5</v>
      </c>
      <c r="S19">
        <v>5</v>
      </c>
    </row>
    <row r="20" spans="2:19" x14ac:dyDescent="0.3">
      <c r="B20">
        <v>5</v>
      </c>
      <c r="C20">
        <v>4</v>
      </c>
      <c r="D20">
        <v>4</v>
      </c>
      <c r="E20">
        <v>5</v>
      </c>
      <c r="F20">
        <v>5</v>
      </c>
      <c r="G20">
        <v>5</v>
      </c>
      <c r="H20">
        <v>5</v>
      </c>
      <c r="I20">
        <v>5</v>
      </c>
      <c r="J20">
        <v>5</v>
      </c>
      <c r="K20">
        <v>5</v>
      </c>
      <c r="L20">
        <v>5</v>
      </c>
      <c r="M20">
        <v>4</v>
      </c>
      <c r="N20">
        <v>5</v>
      </c>
      <c r="O20">
        <v>5</v>
      </c>
      <c r="P20">
        <v>5</v>
      </c>
      <c r="Q20">
        <v>5</v>
      </c>
      <c r="R20">
        <v>4</v>
      </c>
      <c r="S20">
        <v>5</v>
      </c>
    </row>
    <row r="21" spans="2:19" x14ac:dyDescent="0.3">
      <c r="B21">
        <v>5</v>
      </c>
      <c r="C21">
        <v>5</v>
      </c>
      <c r="D21">
        <v>4</v>
      </c>
      <c r="E21">
        <v>4</v>
      </c>
      <c r="F21">
        <v>4</v>
      </c>
      <c r="G21">
        <v>5</v>
      </c>
      <c r="H21">
        <v>5</v>
      </c>
      <c r="I21">
        <v>5</v>
      </c>
      <c r="J21">
        <v>5</v>
      </c>
      <c r="K21">
        <v>5</v>
      </c>
      <c r="L21">
        <v>5</v>
      </c>
      <c r="M21">
        <v>5</v>
      </c>
      <c r="N21">
        <v>5</v>
      </c>
      <c r="O21">
        <v>5</v>
      </c>
      <c r="P21">
        <v>4</v>
      </c>
      <c r="Q21">
        <v>5</v>
      </c>
      <c r="R21">
        <v>5</v>
      </c>
      <c r="S21">
        <v>5</v>
      </c>
    </row>
    <row r="22" spans="2:19" x14ac:dyDescent="0.3">
      <c r="B22">
        <v>5</v>
      </c>
      <c r="C22">
        <v>4</v>
      </c>
      <c r="D22">
        <v>5</v>
      </c>
      <c r="E22">
        <v>4</v>
      </c>
      <c r="F22">
        <v>4</v>
      </c>
      <c r="G22">
        <v>4</v>
      </c>
      <c r="H22">
        <v>4</v>
      </c>
      <c r="I22">
        <v>5</v>
      </c>
      <c r="J22">
        <v>4</v>
      </c>
      <c r="K22">
        <v>4</v>
      </c>
      <c r="L22">
        <v>5</v>
      </c>
      <c r="M22">
        <v>5</v>
      </c>
      <c r="N22">
        <v>4</v>
      </c>
      <c r="O22">
        <v>4</v>
      </c>
      <c r="P22">
        <v>4</v>
      </c>
      <c r="Q22">
        <v>4</v>
      </c>
      <c r="R22">
        <v>4</v>
      </c>
      <c r="S22">
        <v>4</v>
      </c>
    </row>
    <row r="23" spans="2:19" x14ac:dyDescent="0.3">
      <c r="B23">
        <v>5</v>
      </c>
      <c r="C23">
        <v>4</v>
      </c>
      <c r="D23">
        <v>5</v>
      </c>
      <c r="E23">
        <v>5</v>
      </c>
      <c r="F23">
        <v>5</v>
      </c>
      <c r="G23">
        <v>4</v>
      </c>
      <c r="H23">
        <v>5</v>
      </c>
      <c r="I23">
        <v>5</v>
      </c>
      <c r="J23">
        <v>5</v>
      </c>
      <c r="K23">
        <v>4</v>
      </c>
      <c r="L23">
        <v>5</v>
      </c>
      <c r="M23">
        <v>4</v>
      </c>
      <c r="N23">
        <v>5</v>
      </c>
      <c r="O23">
        <v>5</v>
      </c>
      <c r="P23">
        <v>5</v>
      </c>
      <c r="Q23">
        <v>5</v>
      </c>
      <c r="R23">
        <v>5</v>
      </c>
      <c r="S23">
        <v>4</v>
      </c>
    </row>
    <row r="24" spans="2:19" x14ac:dyDescent="0.3">
      <c r="B24">
        <v>4</v>
      </c>
      <c r="C24">
        <v>4</v>
      </c>
      <c r="D24">
        <v>4</v>
      </c>
      <c r="E24">
        <v>4</v>
      </c>
      <c r="F24">
        <v>4</v>
      </c>
      <c r="G24">
        <v>4</v>
      </c>
      <c r="H24">
        <v>4</v>
      </c>
      <c r="I24">
        <v>5</v>
      </c>
      <c r="J24">
        <v>3</v>
      </c>
      <c r="K24">
        <v>4</v>
      </c>
      <c r="L24">
        <v>4</v>
      </c>
      <c r="M24">
        <v>3</v>
      </c>
      <c r="N24">
        <v>4</v>
      </c>
      <c r="O24">
        <v>4</v>
      </c>
      <c r="P24">
        <v>4</v>
      </c>
      <c r="Q24">
        <v>4</v>
      </c>
      <c r="R24">
        <v>3</v>
      </c>
      <c r="S24">
        <v>4</v>
      </c>
    </row>
    <row r="25" spans="2:19" x14ac:dyDescent="0.3">
      <c r="B25">
        <v>5</v>
      </c>
      <c r="C25">
        <v>5</v>
      </c>
      <c r="D25">
        <v>5</v>
      </c>
      <c r="E25">
        <v>5</v>
      </c>
      <c r="F25">
        <v>5</v>
      </c>
      <c r="G25">
        <v>5</v>
      </c>
      <c r="H25">
        <v>5</v>
      </c>
      <c r="I25">
        <v>5</v>
      </c>
      <c r="J25">
        <v>5</v>
      </c>
      <c r="K25">
        <v>5</v>
      </c>
      <c r="L25">
        <v>5</v>
      </c>
      <c r="M25">
        <v>3</v>
      </c>
      <c r="N25">
        <v>5</v>
      </c>
      <c r="O25">
        <v>5</v>
      </c>
      <c r="P25">
        <v>5</v>
      </c>
      <c r="Q25">
        <v>5</v>
      </c>
      <c r="R25">
        <v>5</v>
      </c>
      <c r="S25">
        <v>5</v>
      </c>
    </row>
    <row r="26" spans="2:19" x14ac:dyDescent="0.3">
      <c r="B26">
        <v>5</v>
      </c>
      <c r="C26">
        <v>5</v>
      </c>
      <c r="D26">
        <v>3</v>
      </c>
      <c r="E26">
        <v>5</v>
      </c>
      <c r="F26">
        <v>5</v>
      </c>
      <c r="G26">
        <v>5</v>
      </c>
      <c r="H26">
        <v>5</v>
      </c>
      <c r="I26">
        <v>5</v>
      </c>
      <c r="J26">
        <v>5</v>
      </c>
      <c r="K26">
        <v>5</v>
      </c>
      <c r="L26">
        <v>5</v>
      </c>
      <c r="M26">
        <v>5</v>
      </c>
      <c r="N26">
        <v>5</v>
      </c>
      <c r="O26">
        <v>5</v>
      </c>
      <c r="P26">
        <v>5</v>
      </c>
      <c r="Q26">
        <v>5</v>
      </c>
      <c r="R26">
        <v>5</v>
      </c>
      <c r="S26">
        <v>5</v>
      </c>
    </row>
    <row r="27" spans="2:19" x14ac:dyDescent="0.3">
      <c r="B27">
        <v>3</v>
      </c>
      <c r="C27">
        <v>3</v>
      </c>
      <c r="D27">
        <v>3</v>
      </c>
      <c r="E27">
        <v>4</v>
      </c>
      <c r="F27">
        <v>4</v>
      </c>
      <c r="G27">
        <v>3</v>
      </c>
      <c r="H27">
        <v>4</v>
      </c>
      <c r="I27">
        <v>3</v>
      </c>
      <c r="J27">
        <v>3</v>
      </c>
      <c r="K27">
        <v>3</v>
      </c>
      <c r="L27">
        <v>3</v>
      </c>
      <c r="M27">
        <v>3</v>
      </c>
      <c r="N27">
        <v>3</v>
      </c>
      <c r="O27">
        <v>4</v>
      </c>
      <c r="P27">
        <v>4</v>
      </c>
      <c r="Q27">
        <v>4</v>
      </c>
      <c r="R27">
        <v>3</v>
      </c>
      <c r="S27">
        <v>3</v>
      </c>
    </row>
    <row r="28" spans="2:19" x14ac:dyDescent="0.3">
      <c r="B28">
        <v>5</v>
      </c>
      <c r="C28">
        <v>5</v>
      </c>
      <c r="D28">
        <v>5</v>
      </c>
      <c r="E28">
        <v>5</v>
      </c>
      <c r="F28">
        <v>5</v>
      </c>
      <c r="G28">
        <v>5</v>
      </c>
      <c r="H28">
        <v>4</v>
      </c>
      <c r="I28">
        <v>4</v>
      </c>
      <c r="J28">
        <v>5</v>
      </c>
      <c r="K28">
        <v>5</v>
      </c>
      <c r="L28">
        <v>5</v>
      </c>
      <c r="M28">
        <v>5</v>
      </c>
      <c r="N28">
        <v>5</v>
      </c>
      <c r="O28">
        <v>4</v>
      </c>
      <c r="P28">
        <v>5</v>
      </c>
      <c r="Q28">
        <v>4</v>
      </c>
      <c r="R28">
        <v>4</v>
      </c>
      <c r="S28">
        <v>4</v>
      </c>
    </row>
    <row r="29" spans="2:19" x14ac:dyDescent="0.3">
      <c r="B29">
        <v>5</v>
      </c>
      <c r="C29">
        <v>5</v>
      </c>
      <c r="D29">
        <v>3</v>
      </c>
      <c r="E29">
        <v>4</v>
      </c>
      <c r="F29">
        <v>4</v>
      </c>
      <c r="G29">
        <v>4</v>
      </c>
      <c r="H29">
        <v>4</v>
      </c>
      <c r="I29">
        <v>4</v>
      </c>
      <c r="J29">
        <v>4</v>
      </c>
      <c r="K29">
        <v>4</v>
      </c>
      <c r="L29">
        <v>4</v>
      </c>
      <c r="M29">
        <v>4</v>
      </c>
      <c r="N29">
        <v>4</v>
      </c>
      <c r="O29">
        <v>4</v>
      </c>
      <c r="P29">
        <v>4</v>
      </c>
      <c r="Q29">
        <v>4</v>
      </c>
      <c r="R29">
        <v>4</v>
      </c>
      <c r="S29">
        <v>3</v>
      </c>
    </row>
    <row r="30" spans="2:19" x14ac:dyDescent="0.3">
      <c r="B30">
        <v>5</v>
      </c>
      <c r="C30">
        <v>4</v>
      </c>
      <c r="D30">
        <v>5</v>
      </c>
      <c r="E30">
        <v>4</v>
      </c>
      <c r="F30">
        <v>4</v>
      </c>
      <c r="G30">
        <v>4</v>
      </c>
      <c r="H30">
        <v>4</v>
      </c>
      <c r="I30">
        <v>4</v>
      </c>
      <c r="J30">
        <v>4</v>
      </c>
      <c r="K30">
        <v>5</v>
      </c>
      <c r="L30">
        <v>5</v>
      </c>
      <c r="M30">
        <v>4</v>
      </c>
      <c r="N30">
        <v>4</v>
      </c>
      <c r="O30">
        <v>4</v>
      </c>
      <c r="P30">
        <v>5</v>
      </c>
      <c r="Q30">
        <v>4</v>
      </c>
      <c r="R30">
        <v>4</v>
      </c>
      <c r="S30">
        <v>5</v>
      </c>
    </row>
    <row r="31" spans="2:19" x14ac:dyDescent="0.3">
      <c r="B31">
        <v>4</v>
      </c>
      <c r="C31">
        <v>5</v>
      </c>
      <c r="D31">
        <v>5</v>
      </c>
      <c r="E31">
        <v>5</v>
      </c>
      <c r="F31">
        <v>5</v>
      </c>
      <c r="G31">
        <v>5</v>
      </c>
      <c r="H31">
        <v>5</v>
      </c>
      <c r="I31">
        <v>5</v>
      </c>
      <c r="J31">
        <v>5</v>
      </c>
      <c r="K31">
        <v>5</v>
      </c>
      <c r="L31">
        <v>4</v>
      </c>
      <c r="M31">
        <v>4</v>
      </c>
      <c r="N31">
        <v>4</v>
      </c>
      <c r="O31">
        <v>4</v>
      </c>
      <c r="P31">
        <v>4</v>
      </c>
      <c r="Q31">
        <v>5</v>
      </c>
      <c r="R31">
        <v>5</v>
      </c>
      <c r="S31">
        <v>5</v>
      </c>
    </row>
    <row r="32" spans="2:19" x14ac:dyDescent="0.3">
      <c r="B32">
        <v>5</v>
      </c>
      <c r="C32">
        <v>4</v>
      </c>
      <c r="D32">
        <v>5</v>
      </c>
      <c r="E32">
        <v>5</v>
      </c>
      <c r="F32">
        <v>4</v>
      </c>
      <c r="G32">
        <v>5</v>
      </c>
      <c r="H32">
        <v>5</v>
      </c>
      <c r="I32">
        <v>5</v>
      </c>
      <c r="J32">
        <v>5</v>
      </c>
      <c r="K32">
        <v>5</v>
      </c>
      <c r="L32">
        <v>4</v>
      </c>
      <c r="M32">
        <v>5</v>
      </c>
      <c r="N32">
        <v>4</v>
      </c>
      <c r="O32">
        <v>4</v>
      </c>
      <c r="P32">
        <v>5</v>
      </c>
      <c r="Q32">
        <v>5</v>
      </c>
      <c r="R32">
        <v>4</v>
      </c>
      <c r="S32">
        <v>5</v>
      </c>
    </row>
    <row r="33" spans="2:19" x14ac:dyDescent="0.3">
      <c r="B33">
        <v>5</v>
      </c>
      <c r="C33">
        <v>5</v>
      </c>
      <c r="D33">
        <v>5</v>
      </c>
      <c r="E33">
        <v>4</v>
      </c>
      <c r="F33">
        <v>4</v>
      </c>
      <c r="G33">
        <v>5</v>
      </c>
      <c r="H33">
        <v>5</v>
      </c>
      <c r="I33">
        <v>5</v>
      </c>
      <c r="J33">
        <v>5</v>
      </c>
      <c r="K33">
        <v>5</v>
      </c>
      <c r="L33">
        <v>5</v>
      </c>
      <c r="M33">
        <v>4</v>
      </c>
      <c r="N33">
        <v>5</v>
      </c>
      <c r="O33">
        <v>5</v>
      </c>
      <c r="P33">
        <v>4</v>
      </c>
      <c r="Q33">
        <v>4</v>
      </c>
      <c r="R33">
        <v>4</v>
      </c>
      <c r="S33">
        <v>5</v>
      </c>
    </row>
    <row r="34" spans="2:19" x14ac:dyDescent="0.3">
      <c r="B34">
        <v>4</v>
      </c>
      <c r="C34">
        <v>4</v>
      </c>
      <c r="D34">
        <v>5</v>
      </c>
      <c r="E34">
        <v>5</v>
      </c>
      <c r="F34">
        <v>5</v>
      </c>
      <c r="G34">
        <v>4</v>
      </c>
      <c r="H34">
        <v>4</v>
      </c>
      <c r="I34">
        <v>4</v>
      </c>
      <c r="J34">
        <v>4</v>
      </c>
      <c r="K34">
        <v>5</v>
      </c>
      <c r="L34">
        <v>5</v>
      </c>
      <c r="M34">
        <v>5</v>
      </c>
      <c r="N34">
        <v>5</v>
      </c>
      <c r="O34">
        <v>5</v>
      </c>
      <c r="P34">
        <v>5</v>
      </c>
      <c r="Q34">
        <v>5</v>
      </c>
      <c r="R34">
        <v>5</v>
      </c>
      <c r="S34">
        <v>5</v>
      </c>
    </row>
    <row r="35" spans="2:19" x14ac:dyDescent="0.3">
      <c r="B35">
        <v>4</v>
      </c>
      <c r="C35">
        <v>5</v>
      </c>
      <c r="D35">
        <v>5</v>
      </c>
      <c r="E35">
        <v>5</v>
      </c>
      <c r="F35">
        <v>5</v>
      </c>
      <c r="G35">
        <v>5</v>
      </c>
      <c r="H35">
        <v>5</v>
      </c>
      <c r="I35">
        <v>5</v>
      </c>
      <c r="J35">
        <v>5</v>
      </c>
      <c r="K35">
        <v>5</v>
      </c>
      <c r="L35">
        <v>4</v>
      </c>
      <c r="M35">
        <v>4</v>
      </c>
      <c r="N35">
        <v>4</v>
      </c>
      <c r="O35">
        <v>4</v>
      </c>
      <c r="P35">
        <v>4</v>
      </c>
      <c r="Q35">
        <v>5</v>
      </c>
      <c r="R35">
        <v>5</v>
      </c>
      <c r="S35">
        <v>5</v>
      </c>
    </row>
    <row r="36" spans="2:19" x14ac:dyDescent="0.3">
      <c r="B36">
        <v>5</v>
      </c>
      <c r="C36">
        <v>4</v>
      </c>
      <c r="D36">
        <v>5</v>
      </c>
      <c r="E36">
        <v>5</v>
      </c>
      <c r="F36">
        <v>4</v>
      </c>
      <c r="G36">
        <v>5</v>
      </c>
      <c r="H36">
        <v>4</v>
      </c>
      <c r="I36">
        <v>5</v>
      </c>
      <c r="J36">
        <v>4</v>
      </c>
      <c r="K36">
        <v>5</v>
      </c>
      <c r="L36">
        <v>5</v>
      </c>
      <c r="M36">
        <v>5</v>
      </c>
      <c r="N36">
        <v>5</v>
      </c>
      <c r="O36">
        <v>4</v>
      </c>
      <c r="P36">
        <v>5</v>
      </c>
      <c r="Q36">
        <v>5</v>
      </c>
      <c r="R36">
        <v>4</v>
      </c>
      <c r="S36">
        <v>5</v>
      </c>
    </row>
    <row r="37" spans="2:19" x14ac:dyDescent="0.3">
      <c r="B37">
        <v>3</v>
      </c>
      <c r="C37">
        <v>3</v>
      </c>
      <c r="D37">
        <v>3</v>
      </c>
      <c r="E37">
        <v>4</v>
      </c>
      <c r="F37">
        <v>4</v>
      </c>
      <c r="G37">
        <v>4</v>
      </c>
      <c r="H37">
        <v>4</v>
      </c>
      <c r="I37">
        <v>4</v>
      </c>
      <c r="J37">
        <v>4</v>
      </c>
      <c r="K37">
        <v>4</v>
      </c>
      <c r="L37">
        <v>4</v>
      </c>
      <c r="M37">
        <v>3</v>
      </c>
      <c r="N37">
        <v>3</v>
      </c>
      <c r="O37">
        <v>3</v>
      </c>
      <c r="P37">
        <v>4</v>
      </c>
      <c r="Q37">
        <v>4</v>
      </c>
      <c r="R37">
        <v>3</v>
      </c>
      <c r="S37">
        <v>4</v>
      </c>
    </row>
    <row r="38" spans="2:19" x14ac:dyDescent="0.3">
      <c r="B38">
        <v>4</v>
      </c>
      <c r="C38">
        <v>4</v>
      </c>
      <c r="D38">
        <v>5</v>
      </c>
      <c r="E38">
        <v>5</v>
      </c>
      <c r="F38">
        <v>5</v>
      </c>
      <c r="G38">
        <v>5</v>
      </c>
      <c r="H38">
        <v>5</v>
      </c>
      <c r="I38">
        <v>5</v>
      </c>
      <c r="J38">
        <v>5</v>
      </c>
      <c r="K38">
        <v>5</v>
      </c>
      <c r="L38">
        <v>4</v>
      </c>
      <c r="M38">
        <v>5</v>
      </c>
      <c r="N38">
        <v>5</v>
      </c>
      <c r="O38">
        <v>5</v>
      </c>
      <c r="P38">
        <v>4</v>
      </c>
      <c r="Q38">
        <v>4</v>
      </c>
      <c r="R38">
        <v>4</v>
      </c>
      <c r="S38">
        <v>4</v>
      </c>
    </row>
    <row r="39" spans="2:19" x14ac:dyDescent="0.3">
      <c r="B39">
        <v>5</v>
      </c>
      <c r="C39">
        <v>5</v>
      </c>
      <c r="D39">
        <v>4</v>
      </c>
      <c r="E39">
        <v>4</v>
      </c>
      <c r="F39">
        <v>4</v>
      </c>
      <c r="G39">
        <v>4</v>
      </c>
      <c r="H39">
        <v>5</v>
      </c>
      <c r="I39">
        <v>5</v>
      </c>
      <c r="J39">
        <v>4</v>
      </c>
      <c r="K39">
        <v>5</v>
      </c>
      <c r="L39">
        <v>5</v>
      </c>
      <c r="M39">
        <v>5</v>
      </c>
      <c r="N39">
        <v>5</v>
      </c>
      <c r="O39">
        <v>5</v>
      </c>
      <c r="P39">
        <v>5</v>
      </c>
      <c r="Q39">
        <v>5</v>
      </c>
      <c r="R39">
        <v>4</v>
      </c>
      <c r="S39">
        <v>4</v>
      </c>
    </row>
    <row r="40" spans="2:19" x14ac:dyDescent="0.3">
      <c r="B40">
        <v>4</v>
      </c>
      <c r="C40">
        <v>4</v>
      </c>
      <c r="D40">
        <v>5</v>
      </c>
      <c r="E40">
        <v>5</v>
      </c>
      <c r="F40">
        <v>5</v>
      </c>
      <c r="G40">
        <v>5</v>
      </c>
      <c r="H40">
        <v>5</v>
      </c>
      <c r="I40">
        <v>5</v>
      </c>
      <c r="J40">
        <v>5</v>
      </c>
      <c r="K40">
        <v>5</v>
      </c>
      <c r="L40">
        <v>4</v>
      </c>
      <c r="M40">
        <v>5</v>
      </c>
      <c r="N40">
        <v>5</v>
      </c>
      <c r="O40">
        <v>5</v>
      </c>
      <c r="P40">
        <v>4</v>
      </c>
      <c r="Q40">
        <v>4</v>
      </c>
      <c r="R40">
        <v>4</v>
      </c>
      <c r="S40">
        <v>4</v>
      </c>
    </row>
    <row r="41" spans="2:19" x14ac:dyDescent="0.3">
      <c r="B41">
        <v>4</v>
      </c>
      <c r="C41">
        <v>4</v>
      </c>
      <c r="D41">
        <v>4</v>
      </c>
      <c r="E41">
        <v>4</v>
      </c>
      <c r="F41">
        <v>4</v>
      </c>
      <c r="G41">
        <v>4</v>
      </c>
      <c r="H41">
        <v>4</v>
      </c>
      <c r="I41">
        <v>4</v>
      </c>
      <c r="J41">
        <v>4</v>
      </c>
      <c r="K41">
        <v>4</v>
      </c>
      <c r="L41">
        <v>4</v>
      </c>
      <c r="M41">
        <v>5</v>
      </c>
      <c r="N41">
        <v>5</v>
      </c>
      <c r="O41">
        <v>5</v>
      </c>
      <c r="P41">
        <v>5</v>
      </c>
      <c r="Q41">
        <v>5</v>
      </c>
      <c r="R41">
        <v>5</v>
      </c>
      <c r="S41">
        <v>5</v>
      </c>
    </row>
    <row r="42" spans="2:19" x14ac:dyDescent="0.3">
      <c r="B42">
        <v>5</v>
      </c>
      <c r="C42">
        <v>4</v>
      </c>
      <c r="D42">
        <v>5</v>
      </c>
      <c r="E42">
        <v>5</v>
      </c>
      <c r="F42">
        <v>4</v>
      </c>
      <c r="G42">
        <v>4</v>
      </c>
      <c r="H42">
        <v>5</v>
      </c>
      <c r="I42">
        <v>4</v>
      </c>
      <c r="J42">
        <v>4</v>
      </c>
      <c r="K42">
        <v>4</v>
      </c>
      <c r="L42">
        <v>5</v>
      </c>
      <c r="M42">
        <v>5</v>
      </c>
      <c r="N42">
        <v>5</v>
      </c>
      <c r="O42">
        <v>5</v>
      </c>
      <c r="P42">
        <v>5</v>
      </c>
      <c r="Q42">
        <v>5</v>
      </c>
      <c r="R42">
        <v>4</v>
      </c>
      <c r="S42">
        <v>5</v>
      </c>
    </row>
    <row r="43" spans="2:19" x14ac:dyDescent="0.3">
      <c r="B43">
        <v>2</v>
      </c>
      <c r="C43">
        <v>2</v>
      </c>
      <c r="D43">
        <v>2</v>
      </c>
      <c r="E43">
        <v>2</v>
      </c>
      <c r="F43">
        <v>2</v>
      </c>
      <c r="G43">
        <v>2</v>
      </c>
      <c r="H43">
        <v>1</v>
      </c>
      <c r="I43">
        <v>1</v>
      </c>
      <c r="J43">
        <v>2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</row>
    <row r="44" spans="2:19" x14ac:dyDescent="0.3">
      <c r="B44">
        <v>4</v>
      </c>
      <c r="C44">
        <v>3</v>
      </c>
      <c r="D44">
        <v>4</v>
      </c>
      <c r="E44">
        <v>3</v>
      </c>
      <c r="F44">
        <v>3</v>
      </c>
      <c r="G44">
        <v>3</v>
      </c>
      <c r="H44">
        <v>3</v>
      </c>
      <c r="I44">
        <v>3</v>
      </c>
      <c r="J44">
        <v>4</v>
      </c>
      <c r="K44">
        <v>3</v>
      </c>
      <c r="L44">
        <v>4</v>
      </c>
      <c r="M44">
        <v>3</v>
      </c>
      <c r="N44">
        <v>4</v>
      </c>
      <c r="O44">
        <v>4</v>
      </c>
      <c r="P44">
        <v>4</v>
      </c>
      <c r="Q44">
        <v>4</v>
      </c>
      <c r="R44">
        <v>4</v>
      </c>
      <c r="S44">
        <v>4</v>
      </c>
    </row>
    <row r="45" spans="2:19" x14ac:dyDescent="0.3">
      <c r="B45">
        <v>4</v>
      </c>
      <c r="C45">
        <v>3</v>
      </c>
      <c r="D45">
        <v>3</v>
      </c>
      <c r="E45">
        <v>4</v>
      </c>
      <c r="F45">
        <v>3</v>
      </c>
      <c r="G45">
        <v>4</v>
      </c>
      <c r="H45">
        <v>4</v>
      </c>
      <c r="I45">
        <v>3</v>
      </c>
      <c r="J45">
        <v>3</v>
      </c>
      <c r="K45">
        <v>4</v>
      </c>
      <c r="L45">
        <v>4</v>
      </c>
      <c r="M45">
        <v>3</v>
      </c>
      <c r="N45">
        <v>3</v>
      </c>
      <c r="O45">
        <v>4</v>
      </c>
      <c r="P45">
        <v>4</v>
      </c>
      <c r="Q45">
        <v>3</v>
      </c>
      <c r="R45">
        <v>4</v>
      </c>
      <c r="S45">
        <v>4</v>
      </c>
    </row>
    <row r="46" spans="2:19" x14ac:dyDescent="0.3">
      <c r="B46">
        <v>5</v>
      </c>
      <c r="C46">
        <v>5</v>
      </c>
      <c r="D46">
        <v>4</v>
      </c>
      <c r="E46">
        <v>5</v>
      </c>
      <c r="F46">
        <v>5</v>
      </c>
      <c r="G46">
        <v>5</v>
      </c>
      <c r="H46">
        <v>5</v>
      </c>
      <c r="I46">
        <v>5</v>
      </c>
      <c r="J46">
        <v>5</v>
      </c>
      <c r="K46">
        <v>5</v>
      </c>
      <c r="L46">
        <v>5</v>
      </c>
      <c r="M46">
        <v>4</v>
      </c>
      <c r="N46">
        <v>4</v>
      </c>
      <c r="O46">
        <v>4</v>
      </c>
      <c r="P46">
        <v>4</v>
      </c>
      <c r="Q46">
        <v>4</v>
      </c>
      <c r="R46">
        <v>4</v>
      </c>
      <c r="S46">
        <v>4</v>
      </c>
    </row>
    <row r="47" spans="2:19" x14ac:dyDescent="0.3">
      <c r="B47">
        <v>4</v>
      </c>
      <c r="C47">
        <v>5</v>
      </c>
      <c r="D47">
        <v>4</v>
      </c>
      <c r="E47">
        <v>5</v>
      </c>
      <c r="F47">
        <v>5</v>
      </c>
      <c r="G47">
        <v>4</v>
      </c>
      <c r="H47">
        <v>4</v>
      </c>
      <c r="I47">
        <v>5</v>
      </c>
      <c r="J47">
        <v>4</v>
      </c>
      <c r="K47">
        <v>4</v>
      </c>
      <c r="L47">
        <v>5</v>
      </c>
      <c r="M47">
        <v>4</v>
      </c>
      <c r="N47">
        <v>5</v>
      </c>
      <c r="O47">
        <v>5</v>
      </c>
      <c r="P47">
        <v>5</v>
      </c>
      <c r="Q47">
        <v>4</v>
      </c>
      <c r="R47">
        <v>5</v>
      </c>
      <c r="S47">
        <v>5</v>
      </c>
    </row>
    <row r="48" spans="2:19" x14ac:dyDescent="0.3">
      <c r="B48">
        <v>5</v>
      </c>
      <c r="C48">
        <v>5</v>
      </c>
      <c r="D48">
        <v>4</v>
      </c>
      <c r="E48">
        <v>4</v>
      </c>
      <c r="F48">
        <v>4</v>
      </c>
      <c r="G48">
        <v>4</v>
      </c>
      <c r="H48">
        <v>5</v>
      </c>
      <c r="I48">
        <v>5</v>
      </c>
      <c r="J48">
        <v>5</v>
      </c>
      <c r="K48">
        <v>5</v>
      </c>
      <c r="L48">
        <v>5</v>
      </c>
      <c r="M48">
        <v>4</v>
      </c>
      <c r="N48">
        <v>5</v>
      </c>
      <c r="O48">
        <v>5</v>
      </c>
      <c r="P48">
        <v>4</v>
      </c>
      <c r="Q48">
        <v>4</v>
      </c>
      <c r="R48">
        <v>4</v>
      </c>
      <c r="S48">
        <v>5</v>
      </c>
    </row>
    <row r="49" spans="2:19" x14ac:dyDescent="0.3">
      <c r="B49">
        <v>5</v>
      </c>
      <c r="C49">
        <v>4</v>
      </c>
      <c r="D49">
        <v>4</v>
      </c>
      <c r="E49">
        <v>4</v>
      </c>
      <c r="F49">
        <v>4</v>
      </c>
      <c r="G49">
        <v>4</v>
      </c>
      <c r="H49">
        <v>4</v>
      </c>
      <c r="I49">
        <v>5</v>
      </c>
      <c r="J49">
        <v>4</v>
      </c>
      <c r="K49">
        <v>4</v>
      </c>
      <c r="L49">
        <v>5</v>
      </c>
      <c r="M49">
        <v>4</v>
      </c>
      <c r="N49">
        <v>5</v>
      </c>
      <c r="O49">
        <v>5</v>
      </c>
      <c r="P49">
        <v>5</v>
      </c>
      <c r="Q49">
        <v>5</v>
      </c>
      <c r="R49">
        <v>5</v>
      </c>
      <c r="S49">
        <v>5</v>
      </c>
    </row>
    <row r="50" spans="2:19" x14ac:dyDescent="0.3">
      <c r="B50">
        <v>5</v>
      </c>
      <c r="C50">
        <v>5</v>
      </c>
      <c r="D50">
        <v>5</v>
      </c>
      <c r="E50">
        <v>5</v>
      </c>
      <c r="F50">
        <v>3</v>
      </c>
      <c r="G50">
        <v>4</v>
      </c>
      <c r="H50">
        <v>5</v>
      </c>
      <c r="I50">
        <v>5</v>
      </c>
      <c r="J50">
        <v>5</v>
      </c>
      <c r="K50">
        <v>5</v>
      </c>
      <c r="L50">
        <v>5</v>
      </c>
      <c r="M50">
        <v>5</v>
      </c>
      <c r="N50">
        <v>5</v>
      </c>
      <c r="O50">
        <v>5</v>
      </c>
      <c r="P50">
        <v>5</v>
      </c>
      <c r="Q50">
        <v>5</v>
      </c>
      <c r="R50">
        <v>5</v>
      </c>
      <c r="S50">
        <v>5</v>
      </c>
    </row>
    <row r="51" spans="2:19" x14ac:dyDescent="0.3">
      <c r="B51">
        <v>4</v>
      </c>
      <c r="C51">
        <v>4</v>
      </c>
      <c r="D51">
        <v>5</v>
      </c>
      <c r="E51">
        <v>5</v>
      </c>
      <c r="F51">
        <v>5</v>
      </c>
      <c r="G51">
        <v>5</v>
      </c>
      <c r="H51">
        <v>5</v>
      </c>
      <c r="I51">
        <v>5</v>
      </c>
      <c r="J51">
        <v>5</v>
      </c>
      <c r="K51">
        <v>5</v>
      </c>
      <c r="L51">
        <v>4</v>
      </c>
      <c r="M51">
        <v>4</v>
      </c>
      <c r="N51">
        <v>4</v>
      </c>
      <c r="O51">
        <v>5</v>
      </c>
      <c r="P51">
        <v>4</v>
      </c>
      <c r="Q51">
        <v>4</v>
      </c>
      <c r="R51">
        <v>4</v>
      </c>
      <c r="S51">
        <v>4</v>
      </c>
    </row>
    <row r="52" spans="2:19" x14ac:dyDescent="0.3">
      <c r="B52">
        <v>4</v>
      </c>
      <c r="C52">
        <v>4</v>
      </c>
      <c r="D52">
        <v>5</v>
      </c>
      <c r="E52">
        <v>5</v>
      </c>
      <c r="F52">
        <v>5</v>
      </c>
      <c r="G52">
        <v>4</v>
      </c>
      <c r="H52">
        <v>4</v>
      </c>
      <c r="I52">
        <v>4</v>
      </c>
      <c r="J52">
        <v>4</v>
      </c>
      <c r="K52">
        <v>5</v>
      </c>
      <c r="L52">
        <v>5</v>
      </c>
      <c r="M52">
        <v>5</v>
      </c>
      <c r="N52">
        <v>5</v>
      </c>
      <c r="O52">
        <v>5</v>
      </c>
      <c r="P52">
        <v>4</v>
      </c>
      <c r="Q52">
        <v>4</v>
      </c>
      <c r="R52">
        <v>4</v>
      </c>
      <c r="S52">
        <v>5</v>
      </c>
    </row>
    <row r="53" spans="2:19" x14ac:dyDescent="0.3">
      <c r="B53">
        <v>5</v>
      </c>
      <c r="C53">
        <v>5</v>
      </c>
      <c r="D53">
        <v>4</v>
      </c>
      <c r="E53">
        <v>5</v>
      </c>
      <c r="F53">
        <v>4</v>
      </c>
      <c r="G53">
        <v>4</v>
      </c>
      <c r="H53">
        <v>4</v>
      </c>
      <c r="I53">
        <v>4</v>
      </c>
      <c r="J53">
        <v>5</v>
      </c>
      <c r="K53">
        <v>4</v>
      </c>
      <c r="L53">
        <v>5</v>
      </c>
      <c r="M53">
        <v>5</v>
      </c>
      <c r="N53">
        <v>5</v>
      </c>
      <c r="O53">
        <v>5</v>
      </c>
      <c r="P53">
        <v>5</v>
      </c>
      <c r="Q53">
        <v>4</v>
      </c>
      <c r="R53">
        <v>4</v>
      </c>
      <c r="S53">
        <v>4</v>
      </c>
    </row>
    <row r="54" spans="2:19" x14ac:dyDescent="0.3">
      <c r="B54">
        <v>5</v>
      </c>
      <c r="C54">
        <v>5</v>
      </c>
      <c r="D54">
        <v>4</v>
      </c>
      <c r="E54">
        <v>5</v>
      </c>
      <c r="F54">
        <v>4</v>
      </c>
      <c r="G54">
        <v>4</v>
      </c>
      <c r="H54">
        <v>4</v>
      </c>
      <c r="I54">
        <v>4</v>
      </c>
      <c r="J54">
        <v>5</v>
      </c>
      <c r="K54">
        <v>4</v>
      </c>
      <c r="L54">
        <v>5</v>
      </c>
      <c r="M54">
        <v>5</v>
      </c>
      <c r="N54">
        <v>5</v>
      </c>
      <c r="O54">
        <v>5</v>
      </c>
      <c r="P54">
        <v>5</v>
      </c>
      <c r="Q54">
        <v>4</v>
      </c>
      <c r="R54">
        <v>4</v>
      </c>
      <c r="S54">
        <v>4</v>
      </c>
    </row>
    <row r="55" spans="2:19" x14ac:dyDescent="0.3">
      <c r="B55">
        <v>4</v>
      </c>
      <c r="C55">
        <v>4</v>
      </c>
      <c r="D55">
        <v>4</v>
      </c>
      <c r="E55">
        <v>5</v>
      </c>
      <c r="F55">
        <v>4</v>
      </c>
      <c r="G55">
        <v>4</v>
      </c>
      <c r="H55">
        <v>4</v>
      </c>
      <c r="I55">
        <v>4</v>
      </c>
      <c r="J55">
        <v>4</v>
      </c>
      <c r="K55">
        <v>4</v>
      </c>
      <c r="L55">
        <v>4</v>
      </c>
      <c r="M55">
        <v>4</v>
      </c>
      <c r="N55">
        <v>3</v>
      </c>
      <c r="O55">
        <v>4</v>
      </c>
      <c r="P55">
        <v>5</v>
      </c>
      <c r="Q55">
        <v>3</v>
      </c>
      <c r="R55">
        <v>3</v>
      </c>
      <c r="S55">
        <v>4</v>
      </c>
    </row>
    <row r="56" spans="2:19" x14ac:dyDescent="0.3">
      <c r="B56">
        <v>2</v>
      </c>
      <c r="C56">
        <v>2</v>
      </c>
      <c r="D56">
        <v>4</v>
      </c>
      <c r="E56">
        <v>3</v>
      </c>
      <c r="F56">
        <v>3</v>
      </c>
      <c r="G56">
        <v>2</v>
      </c>
      <c r="H56">
        <v>2</v>
      </c>
      <c r="I56">
        <v>2</v>
      </c>
      <c r="J56">
        <v>2</v>
      </c>
      <c r="K56">
        <v>2</v>
      </c>
      <c r="L56">
        <v>2</v>
      </c>
      <c r="M56">
        <v>3</v>
      </c>
      <c r="N56">
        <v>2</v>
      </c>
      <c r="O56">
        <v>2</v>
      </c>
      <c r="P56">
        <v>2</v>
      </c>
      <c r="Q56">
        <v>2</v>
      </c>
      <c r="R56">
        <v>2</v>
      </c>
      <c r="S56">
        <v>2</v>
      </c>
    </row>
    <row r="57" spans="2:19" x14ac:dyDescent="0.3">
      <c r="B57">
        <v>3</v>
      </c>
      <c r="C57">
        <v>3</v>
      </c>
      <c r="D57">
        <v>3</v>
      </c>
      <c r="E57">
        <v>3</v>
      </c>
      <c r="F57">
        <v>3</v>
      </c>
      <c r="G57">
        <v>2</v>
      </c>
      <c r="H57">
        <v>2</v>
      </c>
      <c r="I57">
        <v>3</v>
      </c>
      <c r="J57">
        <v>3</v>
      </c>
      <c r="K57">
        <v>2</v>
      </c>
      <c r="L57">
        <v>2</v>
      </c>
      <c r="M57">
        <v>3</v>
      </c>
      <c r="N57">
        <v>3</v>
      </c>
      <c r="O57">
        <v>3</v>
      </c>
      <c r="P57">
        <v>3</v>
      </c>
      <c r="Q57">
        <v>4</v>
      </c>
      <c r="R57">
        <v>4</v>
      </c>
      <c r="S57">
        <v>3</v>
      </c>
    </row>
    <row r="58" spans="2:19" x14ac:dyDescent="0.3">
      <c r="B58">
        <v>4</v>
      </c>
      <c r="C58">
        <v>5</v>
      </c>
      <c r="D58">
        <v>3</v>
      </c>
      <c r="E58">
        <v>4</v>
      </c>
      <c r="F58">
        <v>5</v>
      </c>
      <c r="G58">
        <v>4</v>
      </c>
      <c r="H58">
        <v>4</v>
      </c>
      <c r="I58">
        <v>4</v>
      </c>
      <c r="J58">
        <v>5</v>
      </c>
      <c r="K58">
        <v>4</v>
      </c>
      <c r="L58">
        <v>5</v>
      </c>
      <c r="M58">
        <v>4</v>
      </c>
      <c r="N58">
        <v>5</v>
      </c>
      <c r="O58">
        <v>5</v>
      </c>
      <c r="P58">
        <v>4</v>
      </c>
      <c r="Q58">
        <v>4</v>
      </c>
      <c r="R58">
        <v>5</v>
      </c>
      <c r="S58">
        <v>4</v>
      </c>
    </row>
    <row r="59" spans="2:19" x14ac:dyDescent="0.3">
      <c r="B59">
        <v>4</v>
      </c>
      <c r="C59">
        <v>2</v>
      </c>
      <c r="D59">
        <v>4</v>
      </c>
      <c r="E59">
        <v>4</v>
      </c>
      <c r="F59">
        <v>4</v>
      </c>
      <c r="G59">
        <v>4</v>
      </c>
      <c r="H59">
        <v>3</v>
      </c>
      <c r="I59">
        <v>3</v>
      </c>
      <c r="J59">
        <v>3</v>
      </c>
      <c r="K59">
        <v>3</v>
      </c>
      <c r="L59">
        <v>4</v>
      </c>
      <c r="M59">
        <v>4</v>
      </c>
      <c r="N59">
        <v>4</v>
      </c>
      <c r="O59">
        <v>4</v>
      </c>
      <c r="P59">
        <v>4</v>
      </c>
      <c r="Q59">
        <v>4</v>
      </c>
      <c r="R59">
        <v>4</v>
      </c>
      <c r="S59">
        <v>4</v>
      </c>
    </row>
    <row r="60" spans="2:19" x14ac:dyDescent="0.3">
      <c r="B60">
        <v>5</v>
      </c>
      <c r="C60">
        <v>4</v>
      </c>
      <c r="D60">
        <v>4</v>
      </c>
      <c r="E60">
        <v>4</v>
      </c>
      <c r="F60">
        <v>4</v>
      </c>
      <c r="G60">
        <v>4</v>
      </c>
      <c r="H60">
        <v>4</v>
      </c>
      <c r="I60">
        <v>4</v>
      </c>
      <c r="J60">
        <v>4</v>
      </c>
      <c r="K60">
        <v>3</v>
      </c>
      <c r="L60">
        <v>3</v>
      </c>
      <c r="M60">
        <v>3</v>
      </c>
      <c r="N60">
        <v>5</v>
      </c>
      <c r="O60">
        <v>4</v>
      </c>
      <c r="P60">
        <v>5</v>
      </c>
      <c r="Q60">
        <v>4</v>
      </c>
      <c r="R60">
        <v>4</v>
      </c>
      <c r="S60">
        <v>4</v>
      </c>
    </row>
    <row r="61" spans="2:19" x14ac:dyDescent="0.3">
      <c r="B61">
        <v>5</v>
      </c>
      <c r="C61">
        <v>4</v>
      </c>
      <c r="D61">
        <v>5</v>
      </c>
      <c r="E61">
        <v>4</v>
      </c>
      <c r="F61">
        <v>4</v>
      </c>
      <c r="G61">
        <v>4</v>
      </c>
      <c r="H61">
        <v>5</v>
      </c>
      <c r="I61">
        <v>4</v>
      </c>
      <c r="J61">
        <v>4</v>
      </c>
      <c r="K61">
        <v>5</v>
      </c>
      <c r="L61">
        <v>5</v>
      </c>
      <c r="M61">
        <v>4</v>
      </c>
      <c r="N61">
        <v>5</v>
      </c>
      <c r="O61">
        <v>5</v>
      </c>
      <c r="P61">
        <v>5</v>
      </c>
      <c r="Q61">
        <v>4</v>
      </c>
      <c r="R61">
        <v>3</v>
      </c>
      <c r="S61">
        <v>4</v>
      </c>
    </row>
    <row r="62" spans="2:19" x14ac:dyDescent="0.3">
      <c r="B62">
        <v>5</v>
      </c>
      <c r="C62">
        <v>5</v>
      </c>
      <c r="D62">
        <v>5</v>
      </c>
      <c r="E62">
        <v>5</v>
      </c>
      <c r="F62">
        <v>5</v>
      </c>
      <c r="G62">
        <v>5</v>
      </c>
      <c r="H62">
        <v>4</v>
      </c>
      <c r="I62">
        <v>5</v>
      </c>
      <c r="J62">
        <v>4</v>
      </c>
      <c r="K62">
        <v>3</v>
      </c>
      <c r="L62">
        <v>5</v>
      </c>
      <c r="M62">
        <v>5</v>
      </c>
      <c r="N62">
        <v>5</v>
      </c>
      <c r="O62">
        <v>5</v>
      </c>
      <c r="P62">
        <v>4</v>
      </c>
      <c r="Q62">
        <v>4</v>
      </c>
      <c r="R62">
        <v>4</v>
      </c>
      <c r="S62">
        <v>5</v>
      </c>
    </row>
    <row r="63" spans="2:19" x14ac:dyDescent="0.3">
      <c r="B63">
        <v>5</v>
      </c>
      <c r="C63">
        <v>5</v>
      </c>
      <c r="D63">
        <v>5</v>
      </c>
      <c r="E63">
        <v>5</v>
      </c>
      <c r="F63">
        <v>5</v>
      </c>
      <c r="G63">
        <v>5</v>
      </c>
      <c r="H63">
        <v>4</v>
      </c>
      <c r="I63">
        <v>5</v>
      </c>
      <c r="J63">
        <v>4</v>
      </c>
      <c r="K63">
        <v>5</v>
      </c>
      <c r="L63">
        <v>5</v>
      </c>
      <c r="M63">
        <v>5</v>
      </c>
      <c r="N63">
        <v>5</v>
      </c>
      <c r="O63">
        <v>5</v>
      </c>
      <c r="P63">
        <v>4</v>
      </c>
      <c r="Q63">
        <v>4</v>
      </c>
      <c r="R63">
        <v>3</v>
      </c>
      <c r="S63">
        <v>4</v>
      </c>
    </row>
    <row r="64" spans="2:19" x14ac:dyDescent="0.3">
      <c r="B64">
        <v>5</v>
      </c>
      <c r="C64">
        <v>5</v>
      </c>
      <c r="D64">
        <v>3</v>
      </c>
      <c r="E64">
        <v>5</v>
      </c>
      <c r="F64">
        <v>5</v>
      </c>
      <c r="G64">
        <v>5</v>
      </c>
      <c r="H64">
        <v>5</v>
      </c>
      <c r="I64">
        <v>5</v>
      </c>
      <c r="J64">
        <v>5</v>
      </c>
      <c r="K64">
        <v>5</v>
      </c>
      <c r="L64">
        <v>5</v>
      </c>
      <c r="M64">
        <v>4</v>
      </c>
      <c r="N64">
        <v>4</v>
      </c>
      <c r="O64">
        <v>4</v>
      </c>
      <c r="P64">
        <v>4</v>
      </c>
      <c r="Q64">
        <v>4</v>
      </c>
      <c r="R64">
        <v>4</v>
      </c>
      <c r="S64">
        <v>4</v>
      </c>
    </row>
    <row r="65" spans="2:19" x14ac:dyDescent="0.3">
      <c r="B65">
        <v>5</v>
      </c>
      <c r="C65">
        <v>4</v>
      </c>
      <c r="D65">
        <v>5</v>
      </c>
      <c r="E65">
        <v>5</v>
      </c>
      <c r="F65">
        <v>5</v>
      </c>
      <c r="G65">
        <v>4</v>
      </c>
      <c r="H65">
        <v>4</v>
      </c>
      <c r="I65">
        <v>5</v>
      </c>
      <c r="J65">
        <v>5</v>
      </c>
      <c r="K65">
        <v>4</v>
      </c>
      <c r="L65">
        <v>5</v>
      </c>
      <c r="M65">
        <v>3</v>
      </c>
      <c r="N65">
        <v>5</v>
      </c>
      <c r="O65">
        <v>4</v>
      </c>
      <c r="P65">
        <v>5</v>
      </c>
      <c r="Q65">
        <v>4</v>
      </c>
      <c r="R65">
        <v>4</v>
      </c>
      <c r="S65">
        <v>5</v>
      </c>
    </row>
    <row r="66" spans="2:19" x14ac:dyDescent="0.3">
      <c r="B66">
        <v>3</v>
      </c>
      <c r="C66">
        <v>3</v>
      </c>
      <c r="D66">
        <v>3</v>
      </c>
      <c r="E66">
        <v>3</v>
      </c>
      <c r="F66">
        <v>3</v>
      </c>
      <c r="G66">
        <v>3</v>
      </c>
      <c r="H66">
        <v>2</v>
      </c>
      <c r="I66">
        <v>2</v>
      </c>
      <c r="J66">
        <v>2</v>
      </c>
      <c r="K66">
        <v>1</v>
      </c>
      <c r="L66">
        <v>1</v>
      </c>
      <c r="M66">
        <v>2</v>
      </c>
      <c r="N66">
        <v>2</v>
      </c>
      <c r="O66">
        <v>2</v>
      </c>
      <c r="P66">
        <v>2</v>
      </c>
      <c r="Q66">
        <v>2</v>
      </c>
      <c r="R66">
        <v>2</v>
      </c>
      <c r="S66">
        <v>2</v>
      </c>
    </row>
    <row r="67" spans="2:19" x14ac:dyDescent="0.3">
      <c r="B67">
        <v>4</v>
      </c>
      <c r="C67">
        <v>3</v>
      </c>
      <c r="D67">
        <v>3</v>
      </c>
      <c r="E67">
        <v>4</v>
      </c>
      <c r="F67">
        <v>3</v>
      </c>
      <c r="G67">
        <v>3</v>
      </c>
      <c r="H67">
        <v>4</v>
      </c>
      <c r="I67">
        <v>4</v>
      </c>
      <c r="J67">
        <v>4</v>
      </c>
      <c r="K67">
        <v>3</v>
      </c>
      <c r="L67">
        <v>3</v>
      </c>
      <c r="M67">
        <v>3</v>
      </c>
      <c r="N67">
        <v>2</v>
      </c>
      <c r="O67">
        <v>2</v>
      </c>
      <c r="P67">
        <v>4</v>
      </c>
      <c r="Q67">
        <v>4</v>
      </c>
      <c r="R67">
        <v>3</v>
      </c>
      <c r="S67">
        <v>3</v>
      </c>
    </row>
    <row r="68" spans="2:19" x14ac:dyDescent="0.3">
      <c r="B68">
        <v>4</v>
      </c>
      <c r="C68">
        <v>3</v>
      </c>
      <c r="D68">
        <v>4</v>
      </c>
      <c r="E68">
        <v>4</v>
      </c>
      <c r="F68">
        <v>3</v>
      </c>
      <c r="G68">
        <v>2</v>
      </c>
      <c r="H68">
        <v>4</v>
      </c>
      <c r="I68">
        <v>4</v>
      </c>
      <c r="J68">
        <v>4</v>
      </c>
      <c r="K68">
        <v>3</v>
      </c>
      <c r="L68">
        <v>3</v>
      </c>
      <c r="M68">
        <v>2</v>
      </c>
      <c r="N68">
        <v>3</v>
      </c>
      <c r="O68">
        <v>3</v>
      </c>
      <c r="P68">
        <v>4</v>
      </c>
      <c r="Q68">
        <v>4</v>
      </c>
      <c r="R68">
        <v>3</v>
      </c>
      <c r="S68">
        <v>3</v>
      </c>
    </row>
    <row r="69" spans="2:19" x14ac:dyDescent="0.3">
      <c r="B69">
        <v>4</v>
      </c>
      <c r="C69">
        <v>3</v>
      </c>
      <c r="D69">
        <v>2</v>
      </c>
      <c r="E69">
        <v>2</v>
      </c>
      <c r="F69">
        <v>3</v>
      </c>
      <c r="G69">
        <v>3</v>
      </c>
      <c r="H69">
        <v>3</v>
      </c>
      <c r="I69">
        <v>3</v>
      </c>
      <c r="J69">
        <v>3</v>
      </c>
      <c r="K69">
        <v>4</v>
      </c>
      <c r="L69">
        <v>4</v>
      </c>
      <c r="M69">
        <v>4</v>
      </c>
      <c r="N69">
        <v>4</v>
      </c>
      <c r="O69">
        <v>4</v>
      </c>
      <c r="P69">
        <v>4</v>
      </c>
      <c r="Q69">
        <v>4</v>
      </c>
      <c r="R69">
        <v>3</v>
      </c>
      <c r="S69">
        <v>4</v>
      </c>
    </row>
    <row r="70" spans="2:19" x14ac:dyDescent="0.3">
      <c r="B70">
        <v>5</v>
      </c>
      <c r="C70">
        <v>4</v>
      </c>
      <c r="D70">
        <v>3</v>
      </c>
      <c r="E70">
        <v>4</v>
      </c>
      <c r="F70">
        <v>5</v>
      </c>
      <c r="G70">
        <v>5</v>
      </c>
      <c r="H70">
        <v>3</v>
      </c>
      <c r="I70">
        <v>5</v>
      </c>
      <c r="J70">
        <v>5</v>
      </c>
      <c r="K70">
        <v>5</v>
      </c>
      <c r="L70">
        <v>4</v>
      </c>
      <c r="M70">
        <v>5</v>
      </c>
      <c r="N70">
        <v>5</v>
      </c>
      <c r="O70">
        <v>5</v>
      </c>
      <c r="P70">
        <v>5</v>
      </c>
      <c r="Q70">
        <v>5</v>
      </c>
      <c r="R70">
        <v>5</v>
      </c>
      <c r="S70">
        <v>5</v>
      </c>
    </row>
    <row r="71" spans="2:19" x14ac:dyDescent="0.3">
      <c r="B71">
        <v>3</v>
      </c>
      <c r="C71">
        <v>3</v>
      </c>
      <c r="D71">
        <v>5</v>
      </c>
      <c r="E71">
        <v>4</v>
      </c>
      <c r="F71">
        <v>4</v>
      </c>
      <c r="G71">
        <v>4</v>
      </c>
      <c r="H71">
        <v>5</v>
      </c>
      <c r="I71">
        <v>5</v>
      </c>
      <c r="J71">
        <v>5</v>
      </c>
      <c r="K71">
        <v>5</v>
      </c>
      <c r="L71">
        <v>5</v>
      </c>
      <c r="M71">
        <v>5</v>
      </c>
      <c r="N71">
        <v>5</v>
      </c>
      <c r="O71">
        <v>5</v>
      </c>
      <c r="P71">
        <v>5</v>
      </c>
      <c r="Q71">
        <v>5</v>
      </c>
      <c r="R71">
        <v>5</v>
      </c>
      <c r="S71">
        <v>5</v>
      </c>
    </row>
    <row r="72" spans="2:19" x14ac:dyDescent="0.3">
      <c r="B72">
        <v>1</v>
      </c>
      <c r="C72">
        <v>1</v>
      </c>
      <c r="D72">
        <v>1</v>
      </c>
      <c r="E72">
        <v>2</v>
      </c>
      <c r="F72">
        <v>2</v>
      </c>
      <c r="G72">
        <v>2</v>
      </c>
      <c r="H72">
        <v>3</v>
      </c>
      <c r="I72">
        <v>2</v>
      </c>
      <c r="J72">
        <v>2</v>
      </c>
      <c r="K72">
        <v>1</v>
      </c>
      <c r="L72">
        <v>1</v>
      </c>
      <c r="M72">
        <v>2</v>
      </c>
      <c r="N72">
        <v>1</v>
      </c>
      <c r="O72">
        <v>1</v>
      </c>
      <c r="P72">
        <v>1</v>
      </c>
      <c r="Q72">
        <v>1</v>
      </c>
      <c r="R72">
        <v>1</v>
      </c>
      <c r="S72">
        <v>3</v>
      </c>
    </row>
    <row r="73" spans="2:19" x14ac:dyDescent="0.3">
      <c r="B73">
        <v>3</v>
      </c>
      <c r="C73">
        <v>4</v>
      </c>
      <c r="D73">
        <v>3</v>
      </c>
      <c r="E73">
        <v>4</v>
      </c>
      <c r="F73">
        <v>4</v>
      </c>
      <c r="G73">
        <v>3</v>
      </c>
      <c r="H73">
        <v>3</v>
      </c>
      <c r="I73">
        <v>4</v>
      </c>
      <c r="J73">
        <v>4</v>
      </c>
      <c r="K73">
        <v>4</v>
      </c>
      <c r="L73">
        <v>5</v>
      </c>
      <c r="M73">
        <v>5</v>
      </c>
      <c r="N73">
        <v>3</v>
      </c>
      <c r="O73">
        <v>3</v>
      </c>
      <c r="P73">
        <v>3</v>
      </c>
      <c r="Q73">
        <v>3</v>
      </c>
      <c r="R73">
        <v>3</v>
      </c>
      <c r="S73">
        <v>3</v>
      </c>
    </row>
    <row r="74" spans="2:19" x14ac:dyDescent="0.3">
      <c r="B74">
        <v>4</v>
      </c>
      <c r="C74">
        <v>4</v>
      </c>
      <c r="D74">
        <v>5</v>
      </c>
      <c r="E74">
        <v>5</v>
      </c>
      <c r="F74">
        <v>5</v>
      </c>
      <c r="G74">
        <v>5</v>
      </c>
      <c r="H74">
        <v>5</v>
      </c>
      <c r="I74">
        <v>5</v>
      </c>
      <c r="J74">
        <v>3</v>
      </c>
      <c r="K74">
        <v>4</v>
      </c>
      <c r="L74">
        <v>5</v>
      </c>
      <c r="M74">
        <v>5</v>
      </c>
      <c r="N74">
        <v>5</v>
      </c>
      <c r="O74">
        <v>5</v>
      </c>
      <c r="P74">
        <v>4</v>
      </c>
      <c r="Q74">
        <v>4</v>
      </c>
      <c r="R74">
        <v>3</v>
      </c>
      <c r="S74">
        <v>4</v>
      </c>
    </row>
    <row r="75" spans="2:19" x14ac:dyDescent="0.3">
      <c r="B75">
        <v>5</v>
      </c>
      <c r="C75">
        <v>5</v>
      </c>
      <c r="D75">
        <v>5</v>
      </c>
      <c r="E75">
        <v>5</v>
      </c>
      <c r="F75">
        <v>5</v>
      </c>
      <c r="G75">
        <v>4</v>
      </c>
      <c r="H75">
        <v>4</v>
      </c>
      <c r="I75">
        <v>5</v>
      </c>
      <c r="J75">
        <v>5</v>
      </c>
      <c r="K75">
        <v>5</v>
      </c>
      <c r="L75">
        <v>5</v>
      </c>
      <c r="M75">
        <v>5</v>
      </c>
      <c r="N75">
        <v>5</v>
      </c>
      <c r="O75">
        <v>4</v>
      </c>
      <c r="P75">
        <v>4</v>
      </c>
      <c r="Q75">
        <v>3</v>
      </c>
      <c r="R75">
        <v>3</v>
      </c>
      <c r="S75">
        <v>5</v>
      </c>
    </row>
    <row r="76" spans="2:19" x14ac:dyDescent="0.3">
      <c r="B76">
        <v>5</v>
      </c>
      <c r="C76">
        <v>5</v>
      </c>
      <c r="D76">
        <v>5</v>
      </c>
      <c r="E76">
        <v>5</v>
      </c>
      <c r="F76">
        <v>5</v>
      </c>
      <c r="G76">
        <v>5</v>
      </c>
      <c r="H76">
        <v>5</v>
      </c>
      <c r="I76">
        <v>5</v>
      </c>
      <c r="J76">
        <v>5</v>
      </c>
      <c r="K76">
        <v>5</v>
      </c>
      <c r="L76">
        <v>5</v>
      </c>
      <c r="M76">
        <v>5</v>
      </c>
      <c r="N76">
        <v>3</v>
      </c>
      <c r="O76">
        <v>4</v>
      </c>
      <c r="P76">
        <v>4</v>
      </c>
      <c r="Q76">
        <v>4</v>
      </c>
      <c r="R76">
        <v>3</v>
      </c>
      <c r="S76">
        <v>4</v>
      </c>
    </row>
    <row r="77" spans="2:19" x14ac:dyDescent="0.3">
      <c r="B77">
        <v>1</v>
      </c>
      <c r="C77">
        <v>2</v>
      </c>
      <c r="D77">
        <v>1</v>
      </c>
      <c r="E77">
        <v>2</v>
      </c>
      <c r="F77">
        <v>1</v>
      </c>
      <c r="G77">
        <v>2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2</v>
      </c>
      <c r="O77">
        <v>3</v>
      </c>
      <c r="P77">
        <v>1</v>
      </c>
      <c r="Q77">
        <v>3</v>
      </c>
      <c r="R77">
        <v>2</v>
      </c>
      <c r="S77">
        <v>1</v>
      </c>
    </row>
    <row r="78" spans="2:19" x14ac:dyDescent="0.3">
      <c r="B78">
        <v>5</v>
      </c>
      <c r="C78">
        <v>3</v>
      </c>
      <c r="D78">
        <v>4</v>
      </c>
      <c r="E78">
        <v>4</v>
      </c>
      <c r="F78">
        <v>4</v>
      </c>
      <c r="G78">
        <v>3</v>
      </c>
      <c r="H78">
        <v>5</v>
      </c>
      <c r="I78">
        <v>5</v>
      </c>
      <c r="J78">
        <v>3</v>
      </c>
      <c r="K78">
        <v>4</v>
      </c>
      <c r="L78">
        <v>5</v>
      </c>
      <c r="M78">
        <v>3</v>
      </c>
      <c r="N78">
        <v>4</v>
      </c>
      <c r="O78">
        <v>4</v>
      </c>
      <c r="P78">
        <v>3</v>
      </c>
      <c r="Q78">
        <v>4</v>
      </c>
      <c r="R78">
        <v>4</v>
      </c>
      <c r="S78">
        <v>4</v>
      </c>
    </row>
    <row r="79" spans="2:19" x14ac:dyDescent="0.3">
      <c r="B79">
        <v>4</v>
      </c>
      <c r="C79">
        <v>4</v>
      </c>
      <c r="D79">
        <v>3</v>
      </c>
      <c r="E79">
        <v>3</v>
      </c>
      <c r="F79">
        <v>5</v>
      </c>
      <c r="G79">
        <v>4</v>
      </c>
      <c r="H79">
        <v>4</v>
      </c>
      <c r="I79">
        <v>4</v>
      </c>
      <c r="J79">
        <v>4</v>
      </c>
      <c r="K79">
        <v>4</v>
      </c>
      <c r="L79">
        <v>5</v>
      </c>
      <c r="M79">
        <v>3</v>
      </c>
      <c r="N79">
        <v>5</v>
      </c>
      <c r="O79">
        <v>5</v>
      </c>
      <c r="P79">
        <v>5</v>
      </c>
      <c r="Q79">
        <v>5</v>
      </c>
      <c r="R79">
        <v>5</v>
      </c>
      <c r="S79">
        <v>4</v>
      </c>
    </row>
    <row r="80" spans="2:19" x14ac:dyDescent="0.3">
      <c r="B80">
        <v>4</v>
      </c>
      <c r="C80">
        <v>4</v>
      </c>
      <c r="D80">
        <v>4</v>
      </c>
      <c r="E80">
        <v>4</v>
      </c>
      <c r="F80">
        <v>3</v>
      </c>
      <c r="G80">
        <v>5</v>
      </c>
      <c r="H80">
        <v>5</v>
      </c>
      <c r="I80">
        <v>5</v>
      </c>
      <c r="J80">
        <v>5</v>
      </c>
      <c r="K80">
        <v>4</v>
      </c>
      <c r="L80">
        <v>4</v>
      </c>
      <c r="M80">
        <v>4</v>
      </c>
      <c r="N80">
        <v>3</v>
      </c>
      <c r="O80">
        <v>3</v>
      </c>
      <c r="P80">
        <v>5</v>
      </c>
      <c r="Q80">
        <v>4</v>
      </c>
      <c r="R80">
        <v>3</v>
      </c>
      <c r="S80">
        <v>5</v>
      </c>
    </row>
    <row r="81" spans="2:19" x14ac:dyDescent="0.3">
      <c r="B81">
        <v>4</v>
      </c>
      <c r="C81">
        <v>4</v>
      </c>
      <c r="D81">
        <v>4</v>
      </c>
      <c r="E81">
        <v>4</v>
      </c>
      <c r="F81">
        <v>3</v>
      </c>
      <c r="G81">
        <v>5</v>
      </c>
      <c r="H81">
        <v>5</v>
      </c>
      <c r="I81">
        <v>5</v>
      </c>
      <c r="J81">
        <v>5</v>
      </c>
      <c r="K81">
        <v>4</v>
      </c>
      <c r="L81">
        <v>4</v>
      </c>
      <c r="M81">
        <v>4</v>
      </c>
      <c r="N81">
        <v>3</v>
      </c>
      <c r="O81">
        <v>3</v>
      </c>
      <c r="P81">
        <v>5</v>
      </c>
      <c r="Q81">
        <v>4</v>
      </c>
      <c r="R81">
        <v>3</v>
      </c>
      <c r="S81">
        <v>5</v>
      </c>
    </row>
    <row r="82" spans="2:19" x14ac:dyDescent="0.3">
      <c r="B82">
        <v>5</v>
      </c>
      <c r="C82">
        <v>4</v>
      </c>
      <c r="D82">
        <v>5</v>
      </c>
      <c r="E82">
        <v>5</v>
      </c>
      <c r="F82">
        <v>4</v>
      </c>
      <c r="G82">
        <v>3</v>
      </c>
      <c r="H82">
        <v>5</v>
      </c>
      <c r="I82">
        <v>3</v>
      </c>
      <c r="J82">
        <v>3</v>
      </c>
      <c r="K82">
        <v>5</v>
      </c>
      <c r="L82">
        <v>4</v>
      </c>
      <c r="M82">
        <v>3</v>
      </c>
      <c r="N82">
        <v>3</v>
      </c>
      <c r="O82">
        <v>4</v>
      </c>
      <c r="P82">
        <v>4</v>
      </c>
      <c r="Q82">
        <v>4</v>
      </c>
      <c r="R82">
        <v>4</v>
      </c>
      <c r="S82">
        <v>4</v>
      </c>
    </row>
    <row r="83" spans="2:19" x14ac:dyDescent="0.3">
      <c r="B83">
        <v>2</v>
      </c>
      <c r="C83">
        <v>2</v>
      </c>
      <c r="D83">
        <v>2</v>
      </c>
      <c r="E83">
        <v>2</v>
      </c>
      <c r="F83">
        <v>2</v>
      </c>
      <c r="G83">
        <v>2</v>
      </c>
      <c r="H83">
        <v>3</v>
      </c>
      <c r="I83">
        <v>4</v>
      </c>
      <c r="J83">
        <v>4</v>
      </c>
      <c r="K83">
        <v>2</v>
      </c>
      <c r="L83">
        <v>1</v>
      </c>
      <c r="M83">
        <v>3</v>
      </c>
      <c r="N83">
        <v>3</v>
      </c>
      <c r="O83">
        <v>3</v>
      </c>
      <c r="P83">
        <v>3</v>
      </c>
      <c r="Q83">
        <v>3</v>
      </c>
      <c r="R83">
        <v>3</v>
      </c>
      <c r="S83">
        <v>2</v>
      </c>
    </row>
    <row r="84" spans="2:19" x14ac:dyDescent="0.3">
      <c r="B84">
        <v>2</v>
      </c>
      <c r="C84">
        <v>4</v>
      </c>
      <c r="D84">
        <v>4</v>
      </c>
      <c r="E84">
        <v>2</v>
      </c>
      <c r="F84">
        <v>4</v>
      </c>
      <c r="G84">
        <v>4</v>
      </c>
      <c r="H84">
        <v>4</v>
      </c>
      <c r="I84">
        <v>2</v>
      </c>
      <c r="J84">
        <v>3</v>
      </c>
      <c r="K84">
        <v>4</v>
      </c>
      <c r="L84">
        <v>3</v>
      </c>
      <c r="M84">
        <v>4</v>
      </c>
      <c r="N84">
        <v>4</v>
      </c>
      <c r="O84">
        <v>4</v>
      </c>
      <c r="P84">
        <v>4</v>
      </c>
      <c r="Q84">
        <v>4</v>
      </c>
      <c r="R84">
        <v>4</v>
      </c>
      <c r="S84">
        <v>4</v>
      </c>
    </row>
    <row r="85" spans="2:19" x14ac:dyDescent="0.3">
      <c r="B85">
        <v>3</v>
      </c>
      <c r="C85">
        <v>1</v>
      </c>
      <c r="D85">
        <v>1</v>
      </c>
      <c r="E85">
        <v>2</v>
      </c>
      <c r="F85">
        <v>2</v>
      </c>
      <c r="G85">
        <v>1</v>
      </c>
      <c r="H85">
        <v>2</v>
      </c>
      <c r="I85">
        <v>1</v>
      </c>
      <c r="J85">
        <v>1</v>
      </c>
      <c r="K85">
        <v>2</v>
      </c>
      <c r="L85">
        <v>2</v>
      </c>
      <c r="M85">
        <v>4</v>
      </c>
      <c r="N85">
        <v>2</v>
      </c>
      <c r="O85">
        <v>2</v>
      </c>
      <c r="P85">
        <v>2</v>
      </c>
      <c r="Q85">
        <v>2</v>
      </c>
      <c r="R85">
        <v>2</v>
      </c>
      <c r="S85">
        <v>1</v>
      </c>
    </row>
    <row r="86" spans="2:19" x14ac:dyDescent="0.3">
      <c r="B86">
        <v>5</v>
      </c>
      <c r="C86">
        <v>3</v>
      </c>
      <c r="D86">
        <v>4</v>
      </c>
      <c r="E86">
        <v>5</v>
      </c>
      <c r="F86">
        <v>5</v>
      </c>
      <c r="G86">
        <v>4</v>
      </c>
      <c r="H86">
        <v>5</v>
      </c>
      <c r="I86">
        <v>3</v>
      </c>
      <c r="J86">
        <v>5</v>
      </c>
      <c r="K86">
        <v>5</v>
      </c>
      <c r="L86">
        <v>4</v>
      </c>
      <c r="M86">
        <v>3</v>
      </c>
      <c r="N86">
        <v>5</v>
      </c>
      <c r="O86">
        <v>5</v>
      </c>
      <c r="P86">
        <v>5</v>
      </c>
      <c r="Q86">
        <v>5</v>
      </c>
      <c r="R86">
        <v>5</v>
      </c>
      <c r="S86">
        <v>5</v>
      </c>
    </row>
    <row r="87" spans="2:19" x14ac:dyDescent="0.3">
      <c r="B87">
        <v>5</v>
      </c>
      <c r="C87">
        <v>5</v>
      </c>
      <c r="D87">
        <v>5</v>
      </c>
      <c r="E87">
        <v>5</v>
      </c>
      <c r="F87">
        <v>5</v>
      </c>
      <c r="G87">
        <v>5</v>
      </c>
      <c r="H87">
        <v>2</v>
      </c>
      <c r="I87">
        <v>5</v>
      </c>
      <c r="J87">
        <v>3</v>
      </c>
      <c r="K87">
        <v>5</v>
      </c>
      <c r="L87">
        <v>5</v>
      </c>
      <c r="M87">
        <v>5</v>
      </c>
      <c r="N87">
        <v>5</v>
      </c>
      <c r="O87">
        <v>5</v>
      </c>
      <c r="P87">
        <v>5</v>
      </c>
      <c r="Q87">
        <v>5</v>
      </c>
      <c r="R87">
        <v>5</v>
      </c>
      <c r="S87">
        <v>5</v>
      </c>
    </row>
    <row r="88" spans="2:19" x14ac:dyDescent="0.3">
      <c r="B88">
        <v>4</v>
      </c>
      <c r="C88">
        <v>3</v>
      </c>
      <c r="D88">
        <v>5</v>
      </c>
      <c r="E88">
        <v>4</v>
      </c>
      <c r="F88">
        <v>4</v>
      </c>
      <c r="G88">
        <v>4</v>
      </c>
      <c r="H88">
        <v>3</v>
      </c>
      <c r="I88">
        <v>5</v>
      </c>
      <c r="J88">
        <v>3</v>
      </c>
      <c r="K88">
        <v>5</v>
      </c>
      <c r="L88">
        <v>5</v>
      </c>
      <c r="M88">
        <v>3</v>
      </c>
      <c r="N88">
        <v>5</v>
      </c>
      <c r="O88">
        <v>5</v>
      </c>
      <c r="P88">
        <v>5</v>
      </c>
      <c r="Q88">
        <v>5</v>
      </c>
      <c r="R88">
        <v>5</v>
      </c>
      <c r="S88">
        <v>5</v>
      </c>
    </row>
    <row r="89" spans="2:19" x14ac:dyDescent="0.3">
      <c r="B89">
        <v>1</v>
      </c>
      <c r="C89">
        <v>1</v>
      </c>
      <c r="D89">
        <v>1</v>
      </c>
      <c r="E89">
        <v>1</v>
      </c>
      <c r="F89">
        <v>1</v>
      </c>
      <c r="G89">
        <v>1</v>
      </c>
      <c r="H89">
        <v>3</v>
      </c>
      <c r="I89">
        <v>1</v>
      </c>
      <c r="J89">
        <v>2</v>
      </c>
      <c r="K89">
        <v>4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2</v>
      </c>
      <c r="S89">
        <v>1</v>
      </c>
    </row>
    <row r="90" spans="2:19" x14ac:dyDescent="0.3">
      <c r="B90">
        <v>2</v>
      </c>
      <c r="C90">
        <v>2</v>
      </c>
      <c r="D90">
        <v>3</v>
      </c>
      <c r="E90">
        <v>4</v>
      </c>
      <c r="F90">
        <v>4</v>
      </c>
      <c r="G90">
        <v>4</v>
      </c>
      <c r="H90">
        <v>2</v>
      </c>
      <c r="I90">
        <v>4</v>
      </c>
      <c r="J90">
        <v>2</v>
      </c>
      <c r="K90">
        <v>4</v>
      </c>
      <c r="L90">
        <v>4</v>
      </c>
      <c r="M90">
        <v>4</v>
      </c>
      <c r="N90">
        <v>4</v>
      </c>
      <c r="O90">
        <v>4</v>
      </c>
      <c r="P90">
        <v>4</v>
      </c>
      <c r="Q90">
        <v>4</v>
      </c>
      <c r="R90">
        <v>4</v>
      </c>
      <c r="S90">
        <v>4</v>
      </c>
    </row>
    <row r="91" spans="2:19" x14ac:dyDescent="0.3">
      <c r="B91">
        <v>5</v>
      </c>
      <c r="C91">
        <v>3</v>
      </c>
      <c r="D91">
        <v>5</v>
      </c>
      <c r="E91">
        <v>4</v>
      </c>
      <c r="F91">
        <v>4</v>
      </c>
      <c r="G91">
        <v>5</v>
      </c>
      <c r="H91">
        <v>5</v>
      </c>
      <c r="I91">
        <v>5</v>
      </c>
      <c r="J91">
        <v>3</v>
      </c>
      <c r="K91">
        <v>4</v>
      </c>
      <c r="L91">
        <v>5</v>
      </c>
      <c r="M91">
        <v>3</v>
      </c>
      <c r="N91">
        <v>3</v>
      </c>
      <c r="O91">
        <v>3</v>
      </c>
      <c r="P91">
        <v>4</v>
      </c>
      <c r="Q91">
        <v>4</v>
      </c>
      <c r="R91">
        <v>3</v>
      </c>
      <c r="S91">
        <v>3</v>
      </c>
    </row>
    <row r="92" spans="2:19" x14ac:dyDescent="0.3">
      <c r="B92">
        <v>5</v>
      </c>
      <c r="C92">
        <v>4</v>
      </c>
      <c r="D92">
        <v>4</v>
      </c>
      <c r="E92">
        <v>3</v>
      </c>
      <c r="F92">
        <v>3</v>
      </c>
      <c r="G92">
        <v>5</v>
      </c>
      <c r="H92">
        <v>4</v>
      </c>
      <c r="I92">
        <v>4</v>
      </c>
      <c r="J92">
        <v>4</v>
      </c>
      <c r="K92">
        <v>5</v>
      </c>
      <c r="L92">
        <v>5</v>
      </c>
      <c r="M92">
        <v>1</v>
      </c>
      <c r="N92">
        <v>5</v>
      </c>
      <c r="O92">
        <v>5</v>
      </c>
      <c r="P92">
        <v>4</v>
      </c>
      <c r="Q92">
        <v>4</v>
      </c>
      <c r="R92">
        <v>4</v>
      </c>
      <c r="S92">
        <v>5</v>
      </c>
    </row>
    <row r="93" spans="2:19" x14ac:dyDescent="0.3">
      <c r="B93">
        <v>3</v>
      </c>
      <c r="C93">
        <v>3</v>
      </c>
      <c r="D93">
        <v>3</v>
      </c>
      <c r="E93">
        <v>1</v>
      </c>
      <c r="F93">
        <v>4</v>
      </c>
      <c r="G93">
        <v>3</v>
      </c>
      <c r="H93">
        <v>4</v>
      </c>
      <c r="I93">
        <v>2</v>
      </c>
      <c r="J93">
        <v>4</v>
      </c>
      <c r="K93">
        <v>3</v>
      </c>
      <c r="L93">
        <v>1</v>
      </c>
      <c r="M93">
        <v>4</v>
      </c>
      <c r="N93">
        <v>4</v>
      </c>
      <c r="O93">
        <v>3</v>
      </c>
      <c r="P93">
        <v>2</v>
      </c>
      <c r="Q93">
        <v>3</v>
      </c>
      <c r="R93">
        <v>1</v>
      </c>
      <c r="S93">
        <v>3</v>
      </c>
    </row>
    <row r="94" spans="2:19" x14ac:dyDescent="0.3">
      <c r="B94">
        <v>4</v>
      </c>
      <c r="C94">
        <v>3</v>
      </c>
      <c r="D94">
        <v>2</v>
      </c>
      <c r="E94">
        <v>4</v>
      </c>
      <c r="F94">
        <v>5</v>
      </c>
      <c r="G94">
        <v>3</v>
      </c>
      <c r="H94">
        <v>4</v>
      </c>
      <c r="I94">
        <v>2</v>
      </c>
      <c r="J94">
        <v>5</v>
      </c>
      <c r="K94">
        <v>4</v>
      </c>
      <c r="L94">
        <v>2</v>
      </c>
      <c r="M94">
        <v>4</v>
      </c>
      <c r="N94">
        <v>5</v>
      </c>
      <c r="O94">
        <v>5</v>
      </c>
      <c r="P94">
        <v>5</v>
      </c>
      <c r="Q94">
        <v>4</v>
      </c>
      <c r="R94">
        <v>4</v>
      </c>
      <c r="S94">
        <v>5</v>
      </c>
    </row>
    <row r="95" spans="2:19" x14ac:dyDescent="0.3">
      <c r="B95">
        <v>4</v>
      </c>
      <c r="C95">
        <v>3</v>
      </c>
      <c r="D95">
        <v>1</v>
      </c>
      <c r="E95">
        <v>3</v>
      </c>
      <c r="F95">
        <v>3</v>
      </c>
      <c r="G95">
        <v>4</v>
      </c>
      <c r="H95">
        <v>4</v>
      </c>
      <c r="I95">
        <v>4</v>
      </c>
      <c r="J95">
        <v>4</v>
      </c>
      <c r="K95">
        <v>4</v>
      </c>
      <c r="L95">
        <v>4</v>
      </c>
      <c r="M95">
        <v>2</v>
      </c>
      <c r="N95">
        <v>5</v>
      </c>
      <c r="O95">
        <v>5</v>
      </c>
      <c r="P95">
        <v>5</v>
      </c>
      <c r="Q95">
        <v>5</v>
      </c>
      <c r="R95">
        <v>5</v>
      </c>
      <c r="S95">
        <v>5</v>
      </c>
    </row>
    <row r="96" spans="2:19" x14ac:dyDescent="0.3">
      <c r="B96">
        <v>3</v>
      </c>
      <c r="C96">
        <v>4</v>
      </c>
      <c r="D96">
        <v>3</v>
      </c>
      <c r="E96">
        <v>3</v>
      </c>
      <c r="F96">
        <v>1</v>
      </c>
      <c r="G96">
        <v>3</v>
      </c>
      <c r="H96">
        <v>4</v>
      </c>
      <c r="I96">
        <v>5</v>
      </c>
      <c r="J96">
        <v>2</v>
      </c>
      <c r="K96">
        <v>5</v>
      </c>
      <c r="L96">
        <v>5</v>
      </c>
      <c r="M96">
        <v>4</v>
      </c>
      <c r="N96">
        <v>4</v>
      </c>
      <c r="O96">
        <v>4</v>
      </c>
      <c r="P96">
        <v>5</v>
      </c>
      <c r="Q96">
        <v>3</v>
      </c>
      <c r="R96">
        <v>5</v>
      </c>
      <c r="S96">
        <v>3</v>
      </c>
    </row>
    <row r="97" spans="1:19" x14ac:dyDescent="0.3">
      <c r="B97">
        <v>5</v>
      </c>
      <c r="C97">
        <v>4</v>
      </c>
      <c r="D97">
        <v>4</v>
      </c>
      <c r="E97">
        <v>4</v>
      </c>
      <c r="F97">
        <v>4</v>
      </c>
      <c r="G97">
        <v>4</v>
      </c>
      <c r="H97">
        <v>4</v>
      </c>
      <c r="I97">
        <v>4</v>
      </c>
      <c r="J97">
        <v>4</v>
      </c>
      <c r="K97">
        <v>4</v>
      </c>
      <c r="L97">
        <v>4</v>
      </c>
      <c r="M97">
        <v>5</v>
      </c>
      <c r="N97">
        <v>5</v>
      </c>
      <c r="O97">
        <v>3</v>
      </c>
      <c r="P97">
        <v>3</v>
      </c>
      <c r="Q97">
        <v>1</v>
      </c>
      <c r="R97">
        <v>1</v>
      </c>
      <c r="S97">
        <v>1</v>
      </c>
    </row>
    <row r="98" spans="1:19" x14ac:dyDescent="0.3">
      <c r="B98">
        <v>5</v>
      </c>
      <c r="C98">
        <v>5</v>
      </c>
      <c r="D98">
        <v>4</v>
      </c>
      <c r="E98">
        <v>5</v>
      </c>
      <c r="F98">
        <v>5</v>
      </c>
      <c r="G98">
        <v>3</v>
      </c>
      <c r="H98">
        <v>5</v>
      </c>
      <c r="I98">
        <v>5</v>
      </c>
      <c r="J98">
        <v>5</v>
      </c>
      <c r="K98">
        <v>4</v>
      </c>
      <c r="L98">
        <v>5</v>
      </c>
      <c r="M98">
        <v>5</v>
      </c>
      <c r="N98">
        <v>5</v>
      </c>
      <c r="O98">
        <v>4</v>
      </c>
      <c r="P98">
        <v>5</v>
      </c>
      <c r="Q98">
        <v>1</v>
      </c>
      <c r="R98">
        <v>1</v>
      </c>
      <c r="S98">
        <v>5</v>
      </c>
    </row>
    <row r="99" spans="1:19" x14ac:dyDescent="0.3">
      <c r="B99">
        <v>5</v>
      </c>
      <c r="C99">
        <v>4</v>
      </c>
      <c r="D99">
        <v>1</v>
      </c>
      <c r="E99">
        <v>3</v>
      </c>
      <c r="F99">
        <v>3</v>
      </c>
      <c r="G99">
        <v>3</v>
      </c>
      <c r="H99">
        <v>4</v>
      </c>
      <c r="I99">
        <v>5</v>
      </c>
      <c r="J99">
        <v>5</v>
      </c>
      <c r="K99">
        <v>2</v>
      </c>
      <c r="L99">
        <v>2</v>
      </c>
      <c r="M99">
        <v>5</v>
      </c>
      <c r="N99">
        <v>5</v>
      </c>
      <c r="O99">
        <v>5</v>
      </c>
      <c r="P99">
        <v>5</v>
      </c>
      <c r="Q99">
        <v>5</v>
      </c>
      <c r="R99">
        <v>5</v>
      </c>
      <c r="S99">
        <v>5</v>
      </c>
    </row>
    <row r="100" spans="1:19" x14ac:dyDescent="0.3">
      <c r="B100">
        <v>4</v>
      </c>
      <c r="C100">
        <v>2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2</v>
      </c>
      <c r="O100">
        <v>5</v>
      </c>
      <c r="P100">
        <v>5</v>
      </c>
      <c r="Q100">
        <v>2</v>
      </c>
      <c r="R100">
        <v>4</v>
      </c>
      <c r="S100">
        <v>1</v>
      </c>
    </row>
    <row r="101" spans="1:19" x14ac:dyDescent="0.3">
      <c r="B101">
        <v>1</v>
      </c>
      <c r="C101">
        <v>5</v>
      </c>
      <c r="D101">
        <v>5</v>
      </c>
      <c r="E101">
        <v>4</v>
      </c>
      <c r="F101">
        <v>3</v>
      </c>
      <c r="G101">
        <v>2</v>
      </c>
      <c r="H101">
        <v>3</v>
      </c>
      <c r="I101">
        <v>2</v>
      </c>
      <c r="J101">
        <v>2</v>
      </c>
      <c r="K101">
        <v>2</v>
      </c>
      <c r="L101">
        <v>2</v>
      </c>
      <c r="M101">
        <v>4</v>
      </c>
      <c r="N101">
        <v>1</v>
      </c>
      <c r="O101">
        <v>4</v>
      </c>
      <c r="P101">
        <v>1</v>
      </c>
      <c r="Q101">
        <v>1</v>
      </c>
      <c r="R101">
        <v>1</v>
      </c>
      <c r="S101">
        <v>2</v>
      </c>
    </row>
    <row r="102" spans="1:19" x14ac:dyDescent="0.3">
      <c r="B102">
        <v>3</v>
      </c>
      <c r="C102">
        <v>3</v>
      </c>
      <c r="D102">
        <v>2</v>
      </c>
      <c r="E102">
        <v>4</v>
      </c>
      <c r="F102">
        <v>3</v>
      </c>
      <c r="G102">
        <v>5</v>
      </c>
      <c r="H102">
        <v>2</v>
      </c>
      <c r="I102">
        <v>5</v>
      </c>
      <c r="J102">
        <v>1</v>
      </c>
      <c r="K102">
        <v>5</v>
      </c>
      <c r="L102">
        <v>5</v>
      </c>
      <c r="M102">
        <v>2</v>
      </c>
      <c r="N102">
        <v>5</v>
      </c>
      <c r="O102">
        <v>5</v>
      </c>
      <c r="P102">
        <v>5</v>
      </c>
      <c r="Q102">
        <v>5</v>
      </c>
      <c r="R102">
        <v>5</v>
      </c>
      <c r="S102">
        <v>5</v>
      </c>
    </row>
    <row r="103" spans="1:19" x14ac:dyDescent="0.3">
      <c r="B103">
        <v>2</v>
      </c>
      <c r="C103">
        <v>2</v>
      </c>
      <c r="D103">
        <v>2</v>
      </c>
      <c r="E103">
        <v>1</v>
      </c>
      <c r="F103">
        <v>1</v>
      </c>
      <c r="G103">
        <v>3</v>
      </c>
      <c r="H103">
        <v>4</v>
      </c>
      <c r="I103">
        <v>5</v>
      </c>
      <c r="J103">
        <v>2</v>
      </c>
      <c r="K103">
        <v>3</v>
      </c>
      <c r="L103">
        <v>5</v>
      </c>
      <c r="M103">
        <v>1</v>
      </c>
      <c r="N103">
        <v>5</v>
      </c>
      <c r="O103">
        <v>5</v>
      </c>
      <c r="P103">
        <v>3</v>
      </c>
      <c r="Q103">
        <v>4</v>
      </c>
      <c r="R103">
        <v>1</v>
      </c>
      <c r="S103">
        <v>5</v>
      </c>
    </row>
    <row r="104" spans="1:19" x14ac:dyDescent="0.3">
      <c r="B104">
        <v>5</v>
      </c>
      <c r="C104">
        <v>2</v>
      </c>
      <c r="D104">
        <v>1</v>
      </c>
      <c r="E104">
        <v>1</v>
      </c>
      <c r="F104">
        <v>5</v>
      </c>
      <c r="G104">
        <v>5</v>
      </c>
      <c r="H104">
        <v>2</v>
      </c>
      <c r="I104">
        <v>5</v>
      </c>
      <c r="J104">
        <v>1</v>
      </c>
      <c r="K104">
        <v>4</v>
      </c>
      <c r="L104">
        <v>5</v>
      </c>
      <c r="M104">
        <v>1</v>
      </c>
      <c r="N104">
        <v>5</v>
      </c>
      <c r="O104">
        <v>4</v>
      </c>
      <c r="P104">
        <v>4</v>
      </c>
      <c r="Q104">
        <v>5</v>
      </c>
      <c r="R104">
        <v>4</v>
      </c>
      <c r="S104">
        <v>5</v>
      </c>
    </row>
    <row r="105" spans="1:19" x14ac:dyDescent="0.3">
      <c r="B105">
        <v>5</v>
      </c>
      <c r="C105">
        <v>5</v>
      </c>
      <c r="D105">
        <v>1</v>
      </c>
      <c r="E105">
        <v>1</v>
      </c>
      <c r="F105">
        <v>1</v>
      </c>
      <c r="G105">
        <v>3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4</v>
      </c>
      <c r="O105">
        <v>5</v>
      </c>
      <c r="P105">
        <v>4</v>
      </c>
      <c r="Q105">
        <v>4</v>
      </c>
      <c r="R105">
        <v>4</v>
      </c>
      <c r="S105">
        <v>1</v>
      </c>
    </row>
    <row r="106" spans="1:19" x14ac:dyDescent="0.3">
      <c r="B106">
        <v>4</v>
      </c>
      <c r="C106">
        <v>5</v>
      </c>
      <c r="D106">
        <v>1</v>
      </c>
      <c r="E106">
        <v>1</v>
      </c>
      <c r="F106">
        <v>1</v>
      </c>
      <c r="G106">
        <v>5</v>
      </c>
      <c r="H106">
        <v>2</v>
      </c>
      <c r="I106">
        <v>5</v>
      </c>
      <c r="J106">
        <v>1</v>
      </c>
      <c r="K106">
        <v>5</v>
      </c>
      <c r="L106">
        <v>5</v>
      </c>
      <c r="M106">
        <v>5</v>
      </c>
      <c r="N106">
        <v>5</v>
      </c>
      <c r="O106">
        <v>5</v>
      </c>
      <c r="P106">
        <v>5</v>
      </c>
      <c r="Q106">
        <v>5</v>
      </c>
      <c r="R106">
        <v>5</v>
      </c>
      <c r="S106">
        <v>5</v>
      </c>
    </row>
    <row r="107" spans="1:19" x14ac:dyDescent="0.3">
      <c r="B107">
        <v>3</v>
      </c>
      <c r="C107">
        <v>3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5</v>
      </c>
      <c r="O107">
        <v>5</v>
      </c>
      <c r="P107">
        <v>5</v>
      </c>
      <c r="Q107">
        <v>5</v>
      </c>
      <c r="R107">
        <v>5</v>
      </c>
      <c r="S107">
        <v>5</v>
      </c>
    </row>
    <row r="109" spans="1:19" x14ac:dyDescent="0.3">
      <c r="B109" t="s">
        <v>4</v>
      </c>
      <c r="C109" t="s">
        <v>5</v>
      </c>
      <c r="D109" t="s">
        <v>6</v>
      </c>
      <c r="E109" t="s">
        <v>7</v>
      </c>
      <c r="F109" t="s">
        <v>8</v>
      </c>
      <c r="G109" t="s">
        <v>9</v>
      </c>
      <c r="H109" t="s">
        <v>10</v>
      </c>
      <c r="I109" t="s">
        <v>11</v>
      </c>
      <c r="J109" t="s">
        <v>12</v>
      </c>
      <c r="K109" t="s">
        <v>13</v>
      </c>
      <c r="L109" t="s">
        <v>14</v>
      </c>
      <c r="M109" t="s">
        <v>15</v>
      </c>
      <c r="N109" t="s">
        <v>16</v>
      </c>
      <c r="O109" t="s">
        <v>17</v>
      </c>
      <c r="P109" t="s">
        <v>18</v>
      </c>
      <c r="Q109" t="s">
        <v>19</v>
      </c>
      <c r="R109" t="s">
        <v>20</v>
      </c>
      <c r="S109" t="s">
        <v>21</v>
      </c>
    </row>
    <row r="110" spans="1:19" x14ac:dyDescent="0.3">
      <c r="A110" s="79" t="s">
        <v>60</v>
      </c>
      <c r="B110">
        <v>5</v>
      </c>
      <c r="C110">
        <v>3</v>
      </c>
      <c r="D110">
        <v>11</v>
      </c>
      <c r="E110">
        <v>9</v>
      </c>
      <c r="F110">
        <v>9</v>
      </c>
      <c r="G110">
        <v>5</v>
      </c>
      <c r="H110">
        <v>6</v>
      </c>
      <c r="I110">
        <v>7</v>
      </c>
      <c r="J110">
        <v>8</v>
      </c>
      <c r="K110">
        <v>7</v>
      </c>
      <c r="L110">
        <v>10</v>
      </c>
      <c r="M110">
        <v>8</v>
      </c>
      <c r="N110">
        <v>5</v>
      </c>
      <c r="O110">
        <v>4</v>
      </c>
      <c r="P110">
        <v>6</v>
      </c>
      <c r="Q110">
        <v>7</v>
      </c>
      <c r="R110">
        <v>8</v>
      </c>
      <c r="S110">
        <v>8</v>
      </c>
    </row>
    <row r="111" spans="1:19" x14ac:dyDescent="0.3">
      <c r="A111" s="79" t="s">
        <v>61</v>
      </c>
      <c r="B111">
        <v>6</v>
      </c>
      <c r="C111">
        <v>10</v>
      </c>
      <c r="D111">
        <v>7</v>
      </c>
      <c r="E111">
        <v>7</v>
      </c>
      <c r="F111">
        <v>4</v>
      </c>
      <c r="G111">
        <v>8</v>
      </c>
      <c r="H111">
        <v>9</v>
      </c>
      <c r="I111">
        <v>8</v>
      </c>
      <c r="J111">
        <v>10</v>
      </c>
      <c r="K111">
        <v>7</v>
      </c>
      <c r="L111">
        <v>7</v>
      </c>
      <c r="M111">
        <v>7</v>
      </c>
      <c r="N111">
        <v>6</v>
      </c>
      <c r="O111">
        <v>4</v>
      </c>
      <c r="P111">
        <v>4</v>
      </c>
      <c r="Q111">
        <v>4</v>
      </c>
      <c r="R111">
        <v>5</v>
      </c>
      <c r="S111">
        <v>4</v>
      </c>
    </row>
    <row r="112" spans="1:19" x14ac:dyDescent="0.3">
      <c r="A112" s="84" t="s">
        <v>62</v>
      </c>
      <c r="B112">
        <v>11</v>
      </c>
      <c r="C112">
        <v>19</v>
      </c>
      <c r="D112">
        <v>16</v>
      </c>
      <c r="E112">
        <v>9</v>
      </c>
      <c r="F112">
        <v>16</v>
      </c>
      <c r="G112">
        <v>15</v>
      </c>
      <c r="H112">
        <v>10</v>
      </c>
      <c r="I112">
        <v>8</v>
      </c>
      <c r="J112">
        <v>13</v>
      </c>
      <c r="K112">
        <v>9</v>
      </c>
      <c r="L112">
        <v>5</v>
      </c>
      <c r="M112">
        <v>18</v>
      </c>
      <c r="N112">
        <v>13</v>
      </c>
      <c r="O112">
        <v>11</v>
      </c>
      <c r="P112">
        <v>7</v>
      </c>
      <c r="Q112">
        <v>9</v>
      </c>
      <c r="R112">
        <v>18</v>
      </c>
      <c r="S112">
        <v>10</v>
      </c>
    </row>
    <row r="113" spans="1:19" x14ac:dyDescent="0.3">
      <c r="A113" s="84" t="s">
        <v>63</v>
      </c>
      <c r="B113">
        <v>33</v>
      </c>
      <c r="C113">
        <v>39</v>
      </c>
      <c r="D113">
        <v>34</v>
      </c>
      <c r="E113">
        <v>37</v>
      </c>
      <c r="F113">
        <v>38</v>
      </c>
      <c r="G113">
        <v>39</v>
      </c>
      <c r="H113">
        <v>42</v>
      </c>
      <c r="I113">
        <v>28</v>
      </c>
      <c r="J113">
        <v>34</v>
      </c>
      <c r="K113">
        <v>37</v>
      </c>
      <c r="L113">
        <v>28</v>
      </c>
      <c r="M113">
        <v>33</v>
      </c>
      <c r="N113">
        <v>25</v>
      </c>
      <c r="O113">
        <v>36</v>
      </c>
      <c r="P113">
        <v>43</v>
      </c>
      <c r="Q113">
        <v>49</v>
      </c>
      <c r="R113">
        <v>43</v>
      </c>
      <c r="S113">
        <v>35</v>
      </c>
    </row>
    <row r="114" spans="1:19" x14ac:dyDescent="0.3">
      <c r="A114" s="84" t="s">
        <v>64</v>
      </c>
      <c r="B114">
        <v>51</v>
      </c>
      <c r="C114">
        <v>35</v>
      </c>
      <c r="D114">
        <v>38</v>
      </c>
      <c r="E114">
        <v>44</v>
      </c>
      <c r="F114">
        <v>39</v>
      </c>
      <c r="G114">
        <v>39</v>
      </c>
      <c r="H114">
        <v>39</v>
      </c>
      <c r="I114">
        <v>55</v>
      </c>
      <c r="J114">
        <v>41</v>
      </c>
      <c r="K114">
        <v>46</v>
      </c>
      <c r="L114">
        <v>56</v>
      </c>
      <c r="M114">
        <v>40</v>
      </c>
      <c r="N114">
        <v>57</v>
      </c>
      <c r="O114">
        <v>51</v>
      </c>
      <c r="P114">
        <v>46</v>
      </c>
      <c r="Q114">
        <v>37</v>
      </c>
      <c r="R114">
        <v>32</v>
      </c>
      <c r="S114">
        <v>49</v>
      </c>
    </row>
    <row r="115" spans="1:19" x14ac:dyDescent="0.3">
      <c r="B115">
        <f t="shared" ref="B115:S115" si="0">SUM(B110:B114)</f>
        <v>106</v>
      </c>
      <c r="C115">
        <f t="shared" si="0"/>
        <v>106</v>
      </c>
      <c r="D115">
        <f t="shared" si="0"/>
        <v>106</v>
      </c>
      <c r="E115">
        <f t="shared" si="0"/>
        <v>106</v>
      </c>
      <c r="F115">
        <f t="shared" si="0"/>
        <v>106</v>
      </c>
      <c r="G115">
        <f t="shared" si="0"/>
        <v>106</v>
      </c>
      <c r="H115">
        <f t="shared" si="0"/>
        <v>106</v>
      </c>
      <c r="I115">
        <f t="shared" si="0"/>
        <v>106</v>
      </c>
      <c r="J115">
        <f t="shared" si="0"/>
        <v>106</v>
      </c>
      <c r="K115">
        <f t="shared" si="0"/>
        <v>106</v>
      </c>
      <c r="L115">
        <f t="shared" si="0"/>
        <v>106</v>
      </c>
      <c r="M115">
        <f t="shared" si="0"/>
        <v>106</v>
      </c>
      <c r="N115">
        <f t="shared" si="0"/>
        <v>106</v>
      </c>
      <c r="O115">
        <f t="shared" si="0"/>
        <v>106</v>
      </c>
      <c r="P115">
        <f t="shared" si="0"/>
        <v>106</v>
      </c>
      <c r="Q115">
        <f t="shared" si="0"/>
        <v>106</v>
      </c>
      <c r="R115">
        <f t="shared" si="0"/>
        <v>106</v>
      </c>
      <c r="S115">
        <f t="shared" si="0"/>
        <v>106</v>
      </c>
    </row>
    <row r="118" spans="1:19" x14ac:dyDescent="0.3">
      <c r="B118" t="s">
        <v>78</v>
      </c>
      <c r="C118" t="s">
        <v>78</v>
      </c>
      <c r="D118" t="s">
        <v>78</v>
      </c>
      <c r="E118" t="s">
        <v>78</v>
      </c>
      <c r="F118" t="s">
        <v>78</v>
      </c>
      <c r="G118" t="s">
        <v>78</v>
      </c>
      <c r="H118" t="s">
        <v>80</v>
      </c>
      <c r="I118" t="s">
        <v>80</v>
      </c>
      <c r="J118" t="s">
        <v>80</v>
      </c>
      <c r="K118" t="s">
        <v>80</v>
      </c>
      <c r="L118" t="s">
        <v>80</v>
      </c>
      <c r="M118" t="s">
        <v>80</v>
      </c>
      <c r="N118" t="s">
        <v>79</v>
      </c>
      <c r="O118" t="s">
        <v>79</v>
      </c>
      <c r="P118" t="s">
        <v>79</v>
      </c>
      <c r="Q118" t="s">
        <v>79</v>
      </c>
      <c r="R118" t="s">
        <v>79</v>
      </c>
      <c r="S118" t="s">
        <v>79</v>
      </c>
    </row>
    <row r="119" spans="1:19" x14ac:dyDescent="0.3">
      <c r="A119" s="79" t="s">
        <v>60</v>
      </c>
      <c r="B119" s="63">
        <v>4.716981132075472</v>
      </c>
      <c r="C119" s="81">
        <v>2.8301886792452833</v>
      </c>
      <c r="D119" s="81">
        <v>10.377358490566039</v>
      </c>
      <c r="E119" s="81">
        <v>8.4905660377358494</v>
      </c>
      <c r="F119" s="81">
        <v>8.4905660377358494</v>
      </c>
      <c r="G119" s="81">
        <v>4.716981132075472</v>
      </c>
      <c r="H119" s="81">
        <v>5.6603773584905666</v>
      </c>
      <c r="I119" s="81">
        <v>6.6037735849056602</v>
      </c>
      <c r="J119" s="81">
        <v>7.5471698113207548</v>
      </c>
      <c r="K119" s="81">
        <v>6.6037735849056602</v>
      </c>
      <c r="L119" s="81">
        <v>9.433962264150944</v>
      </c>
      <c r="M119" s="81">
        <v>7.5471698113207548</v>
      </c>
      <c r="N119" s="81">
        <v>4.716981132075472</v>
      </c>
      <c r="O119" s="81">
        <v>3.7735849056603774</v>
      </c>
      <c r="P119" s="81">
        <v>5.6603773584905666</v>
      </c>
      <c r="Q119" s="81">
        <v>6.6037735849056602</v>
      </c>
      <c r="R119" s="81">
        <v>7.5471698113207548</v>
      </c>
      <c r="S119" s="81">
        <v>7.5471698113207548</v>
      </c>
    </row>
    <row r="120" spans="1:19" x14ac:dyDescent="0.3">
      <c r="A120" s="79" t="s">
        <v>61</v>
      </c>
      <c r="B120" s="67">
        <v>5.6603773584905666</v>
      </c>
      <c r="C120" s="86">
        <v>9.433962264150944</v>
      </c>
      <c r="D120" s="86">
        <v>6.6037735849056602</v>
      </c>
      <c r="E120" s="86">
        <v>6.6037735849056602</v>
      </c>
      <c r="F120" s="86">
        <v>3.7735849056603774</v>
      </c>
      <c r="G120" s="86">
        <v>7.5471698113207548</v>
      </c>
      <c r="H120" s="86">
        <v>8.4905660377358494</v>
      </c>
      <c r="I120" s="86">
        <v>7.5471698113207548</v>
      </c>
      <c r="J120" s="86">
        <v>9.433962264150944</v>
      </c>
      <c r="K120" s="86">
        <v>6.6037735849056602</v>
      </c>
      <c r="L120" s="86">
        <v>6.6037735849056602</v>
      </c>
      <c r="M120" s="86">
        <v>6.6037735849056602</v>
      </c>
      <c r="N120" s="86">
        <v>5.6603773584905666</v>
      </c>
      <c r="O120" s="86">
        <v>3.7735849056603774</v>
      </c>
      <c r="P120" s="86">
        <v>3.7735849056603774</v>
      </c>
      <c r="Q120" s="86">
        <v>3.7735849056603774</v>
      </c>
      <c r="R120" s="86">
        <v>4.716981132075472</v>
      </c>
      <c r="S120" s="86">
        <v>3.7735849056603774</v>
      </c>
    </row>
    <row r="121" spans="1:19" x14ac:dyDescent="0.3">
      <c r="A121" s="84" t="s">
        <v>62</v>
      </c>
      <c r="B121" s="67">
        <v>10.377358490566039</v>
      </c>
      <c r="C121" s="86">
        <v>17.924528301886792</v>
      </c>
      <c r="D121" s="86">
        <v>15.09433962264151</v>
      </c>
      <c r="E121" s="86">
        <v>8.4905660377358494</v>
      </c>
      <c r="F121" s="86">
        <v>15.09433962264151</v>
      </c>
      <c r="G121" s="86">
        <v>14.150943396226415</v>
      </c>
      <c r="H121" s="86">
        <v>9.433962264150944</v>
      </c>
      <c r="I121" s="86">
        <v>7.5471698113207548</v>
      </c>
      <c r="J121" s="86">
        <v>12.264150943396226</v>
      </c>
      <c r="K121" s="86">
        <v>8.4905660377358494</v>
      </c>
      <c r="L121" s="86">
        <v>4.716981132075472</v>
      </c>
      <c r="M121" s="86">
        <v>16.981132075471699</v>
      </c>
      <c r="N121" s="86">
        <v>12.264150943396226</v>
      </c>
      <c r="O121" s="86">
        <v>10.377358490566039</v>
      </c>
      <c r="P121" s="86">
        <v>6.6037735849056602</v>
      </c>
      <c r="Q121" s="86">
        <v>8.4905660377358494</v>
      </c>
      <c r="R121" s="86">
        <v>16.981132075471699</v>
      </c>
      <c r="S121" s="86">
        <v>9.433962264150944</v>
      </c>
    </row>
    <row r="122" spans="1:19" x14ac:dyDescent="0.3">
      <c r="A122" s="84" t="s">
        <v>63</v>
      </c>
      <c r="B122" s="67">
        <v>31.132075471698112</v>
      </c>
      <c r="C122" s="86">
        <v>36.79245283018868</v>
      </c>
      <c r="D122" s="86">
        <v>32.075471698113205</v>
      </c>
      <c r="E122" s="86">
        <v>34.905660377358487</v>
      </c>
      <c r="F122" s="86">
        <v>35.849056603773583</v>
      </c>
      <c r="G122" s="86">
        <v>36.79245283018868</v>
      </c>
      <c r="H122" s="86">
        <v>39.622641509433961</v>
      </c>
      <c r="I122" s="86">
        <v>26.415094339622641</v>
      </c>
      <c r="J122" s="86">
        <v>32.075471698113205</v>
      </c>
      <c r="K122" s="86">
        <v>34.905660377358487</v>
      </c>
      <c r="L122" s="86">
        <v>26.415094339622641</v>
      </c>
      <c r="M122" s="86">
        <v>31.132075471698112</v>
      </c>
      <c r="N122" s="86">
        <v>23.584905660377359</v>
      </c>
      <c r="O122" s="86">
        <v>33.962264150943398</v>
      </c>
      <c r="P122" s="86">
        <v>40.566037735849058</v>
      </c>
      <c r="Q122" s="86">
        <v>46.226415094339622</v>
      </c>
      <c r="R122" s="86">
        <v>40.566037735849058</v>
      </c>
      <c r="S122" s="86">
        <v>33.018867924528301</v>
      </c>
    </row>
    <row r="123" spans="1:19" x14ac:dyDescent="0.3">
      <c r="A123" s="84" t="s">
        <v>64</v>
      </c>
      <c r="B123" s="67">
        <v>48.113207547169814</v>
      </c>
      <c r="C123" s="86">
        <v>33.018867924528301</v>
      </c>
      <c r="D123" s="86">
        <v>35.849056603773583</v>
      </c>
      <c r="E123" s="86">
        <v>41.509433962264154</v>
      </c>
      <c r="F123" s="86">
        <v>36.79245283018868</v>
      </c>
      <c r="G123" s="86">
        <v>36.79245283018868</v>
      </c>
      <c r="H123" s="86">
        <v>36.79245283018868</v>
      </c>
      <c r="I123" s="86">
        <v>51.886792452830186</v>
      </c>
      <c r="J123" s="86">
        <v>38.679245283018872</v>
      </c>
      <c r="K123" s="86">
        <v>43.39622641509434</v>
      </c>
      <c r="L123" s="86">
        <v>52.830188679245282</v>
      </c>
      <c r="M123" s="86">
        <v>37.735849056603776</v>
      </c>
      <c r="N123" s="86">
        <v>53.773584905660378</v>
      </c>
      <c r="O123" s="86">
        <v>48.113207547169814</v>
      </c>
      <c r="P123" s="86">
        <v>43.39622641509434</v>
      </c>
      <c r="Q123" s="86">
        <v>34.905660377358487</v>
      </c>
      <c r="R123" s="86">
        <v>30.188679245283019</v>
      </c>
      <c r="S123" s="86">
        <v>46.226415094339622</v>
      </c>
    </row>
    <row r="124" spans="1:19" x14ac:dyDescent="0.3">
      <c r="B124">
        <f t="shared" ref="B124:S124" si="1">SUM(B119:B123)</f>
        <v>100</v>
      </c>
      <c r="C124">
        <f t="shared" si="1"/>
        <v>100</v>
      </c>
      <c r="D124">
        <f t="shared" si="1"/>
        <v>100</v>
      </c>
      <c r="E124">
        <f t="shared" si="1"/>
        <v>100</v>
      </c>
      <c r="F124">
        <f t="shared" si="1"/>
        <v>100</v>
      </c>
      <c r="G124">
        <f t="shared" si="1"/>
        <v>100</v>
      </c>
      <c r="H124">
        <f t="shared" si="1"/>
        <v>100</v>
      </c>
      <c r="I124">
        <f t="shared" si="1"/>
        <v>100</v>
      </c>
      <c r="J124">
        <f t="shared" si="1"/>
        <v>100</v>
      </c>
      <c r="K124">
        <f t="shared" si="1"/>
        <v>100</v>
      </c>
      <c r="L124">
        <f t="shared" si="1"/>
        <v>100</v>
      </c>
      <c r="M124">
        <f t="shared" si="1"/>
        <v>100</v>
      </c>
      <c r="N124">
        <f t="shared" si="1"/>
        <v>100</v>
      </c>
      <c r="O124">
        <f t="shared" si="1"/>
        <v>100</v>
      </c>
      <c r="P124">
        <f t="shared" si="1"/>
        <v>100</v>
      </c>
      <c r="Q124">
        <f t="shared" si="1"/>
        <v>100</v>
      </c>
      <c r="R124">
        <f t="shared" si="1"/>
        <v>100</v>
      </c>
      <c r="S124">
        <f t="shared" si="1"/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SPSS</vt:lpstr>
      <vt:lpstr>Normal Distb</vt:lpstr>
      <vt:lpstr>Non-Normal Distb</vt:lpstr>
      <vt:lpstr>106 respondents</vt:lpstr>
      <vt:lpstr>Reliability</vt:lpstr>
      <vt:lpstr>Frequencies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Ridwan Arifin</dc:creator>
  <cp:lastModifiedBy>RJA</cp:lastModifiedBy>
  <dcterms:created xsi:type="dcterms:W3CDTF">2020-08-05T23:13:43Z</dcterms:created>
  <dcterms:modified xsi:type="dcterms:W3CDTF">2020-08-23T21:57:01Z</dcterms:modified>
</cp:coreProperties>
</file>